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w to Run This" sheetId="1" state="visible" r:id="rId3"/>
    <sheet name="Monthly Audit" sheetId="2" state="visible" r:id="rId4"/>
    <sheet name="Category Summary" sheetId="3" state="visible" r:id="rId5"/>
    <sheet name="Subscriptions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<sst xmlns="http://schemas.openxmlformats.org/spreadsheetml/2006/main" count="77" uniqueCount="75">
  <si>
    <t xml:space="preserve">THE 15-MINUTE MONTHLY CARD AUDIT</t>
  </si>
  <si>
    <t xml:space="preserve">1.</t>
  </si>
  <si>
    <t xml:space="preserve">Save a copy of this workbook named for the month (e.g. "Boulder Card Audit — July 2026"). Never work in the master template.</t>
  </si>
  <si>
    <t xml:space="preserve">2.</t>
  </si>
  <si>
    <t xml:space="preserve">Download the monthly statement from the card portal. Enter Location, Cardholder, Statement month, and the Statement total from the statement itself into the yellow cells.</t>
  </si>
  <si>
    <t xml:space="preserve">3.</t>
  </si>
  <si>
    <t xml:space="preserve">Paste or type every transaction into the Monthly Audit table: date, vendor, amount. Most card portals export CSV — copy the three columns straight in.</t>
  </si>
  <si>
    <t xml:space="preserve">4.</t>
  </si>
  <si>
    <t xml:space="preserve">Write the business purpose for each line. If you can't state the purpose in a few words, that line gets a flag, not a shrug.</t>
  </si>
  <si>
    <t xml:space="preserve">5.</t>
  </si>
  <si>
    <t xml:space="preserve">Pick a Category for every line. The Category Summary tab fills itself and will show a red "Uncategorized" amount until everything is tagged.</t>
  </si>
  <si>
    <t xml:space="preserve">6.</t>
  </si>
  <si>
    <t xml:space="preserve">Mark Receipt? Y or N for each line. Missing receipts turn red and are counted at the top. Chase them down or flag the line.</t>
  </si>
  <si>
    <t xml:space="preserve">7.</t>
  </si>
  <si>
    <t xml:space="preserve">Watch the Auto check column: DUP? means another line has the same vendor and amount this month. Confirm it's legit (two visits) or flag it (double charge).</t>
  </si>
  <si>
    <t xml:space="preserve">8.</t>
  </si>
  <si>
    <t xml:space="preserve">Flag anything that isn't clean: Question, Missing receipt, Personal — reimburse, Duplicate?, or Fraud — dispute. Every flag needs a note saying what happens next.</t>
  </si>
  <si>
    <t xml:space="preserve">9.</t>
  </si>
  <si>
    <t xml:space="preserve">Check the Difference at the top. It must read $0.00. If it doesn't, a transaction is missing, mistyped, or duplicated.</t>
  </si>
  <si>
    <t xml:space="preserve">10.</t>
  </si>
  <si>
    <t xml:space="preserve">Open the Subscriptions tab and walk every recurring charge. Anything marked "No — cancel" gets cancelled this week, not next month.</t>
  </si>
  <si>
    <t xml:space="preserve">11.</t>
  </si>
  <si>
    <t xml:space="preserve">Sign off with your name and date, and send the file to your reviewer. Done.</t>
  </si>
  <si>
    <t xml:space="preserve">The standard: Difference at $0.00, zero missing receipts, every flag carrying a next step, and no subscription nobody can explain.</t>
  </si>
  <si>
    <t xml:space="preserve">EASTON GM CREDIT CARD AUDIT</t>
  </si>
  <si>
    <t xml:space="preserve">Paste your statement transactions below, categorize and flag each line, and make sure the Difference shows $0.00 before you sign off.</t>
  </si>
  <si>
    <t xml:space="preserve">Location</t>
  </si>
  <si>
    <t xml:space="preserve">Entered total</t>
  </si>
  <si>
    <t xml:space="preserve">Cardholder</t>
  </si>
  <si>
    <t xml:space="preserve">Difference vs statement</t>
  </si>
  <si>
    <t xml:space="preserve">Statement month</t>
  </si>
  <si>
    <t xml:space="preserve">Transactions entered</t>
  </si>
  <si>
    <t xml:space="preserve">Statement total</t>
  </si>
  <si>
    <t xml:space="preserve">← from the statement PDF, not from this sheet</t>
  </si>
  <si>
    <t xml:space="preserve">Missing receipts</t>
  </si>
  <si>
    <t xml:space="preserve">Flagged for follow-up</t>
  </si>
  <si>
    <t xml:space="preserve">Sign-off (complete when Difference = $0.00 and every flag has a note):</t>
  </si>
  <si>
    <t xml:space="preserve">Audited by</t>
  </si>
  <si>
    <t xml:space="preserve">Date</t>
  </si>
  <si>
    <t xml:space="preserve">Sent to</t>
  </si>
  <si>
    <t xml:space="preserve">Vendor</t>
  </si>
  <si>
    <t xml:space="preserve">Business purpose</t>
  </si>
  <si>
    <t xml:space="preserve">Amount</t>
  </si>
  <si>
    <t xml:space="preserve">Category</t>
  </si>
  <si>
    <t xml:space="preserve">Receipt? (Y/N)</t>
  </si>
  <si>
    <t xml:space="preserve">Flag</t>
  </si>
  <si>
    <t xml:space="preserve">Notes / follow-up</t>
  </si>
  <si>
    <t xml:space="preserve">Auto check</t>
  </si>
  <si>
    <t xml:space="preserve">WHERE THE MONEY WENT</t>
  </si>
  <si>
    <t xml:space="preserve">Total</t>
  </si>
  <si>
    <t xml:space="preserve">% of spend</t>
  </si>
  <si>
    <t xml:space="preserve">Transactions</t>
  </si>
  <si>
    <t xml:space="preserve">Facility &amp; Maintenance</t>
  </si>
  <si>
    <t xml:space="preserve">Cleaning &amp; Supplies</t>
  </si>
  <si>
    <t xml:space="preserve">Pro Shop / Inventory</t>
  </si>
  <si>
    <t xml:space="preserve">Marketing &amp; Events</t>
  </si>
  <si>
    <t xml:space="preserve">Software &amp; Subscriptions</t>
  </si>
  <si>
    <t xml:space="preserve">Food &amp; Beverage</t>
  </si>
  <si>
    <t xml:space="preserve">Staff &amp; Training</t>
  </si>
  <si>
    <t xml:space="preserve">Equipment</t>
  </si>
  <si>
    <t xml:space="preserve">Travel</t>
  </si>
  <si>
    <t xml:space="preserve">Utilities</t>
  </si>
  <si>
    <t xml:space="preserve">Other</t>
  </si>
  <si>
    <t xml:space="preserve">Total categorized</t>
  </si>
  <si>
    <t xml:space="preserve">Uncategorized (fix these)</t>
  </si>
  <si>
    <t xml:space="preserve">SUBSCRIPTION AUDIT</t>
  </si>
  <si>
    <t xml:space="preserve">Every recurring charge on the card, reviewed every month. If nobody can say what it's for, it gets cancelled.</t>
  </si>
  <si>
    <t xml:space="preserve">Vendor / service</t>
  </si>
  <si>
    <t xml:space="preserve">Monthly amount</t>
  </si>
  <si>
    <t xml:space="preserve">What it's for</t>
  </si>
  <si>
    <t xml:space="preserve">Who uses it</t>
  </si>
  <si>
    <t xml:space="preserve">Still needed?</t>
  </si>
  <si>
    <t xml:space="preserve">Action / cancel-by</t>
  </si>
  <si>
    <t xml:space="preserve">Monthly recurring total</t>
  </si>
  <si>
    <t xml:space="preserve">That's this much per year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</si>
</sst>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\$#,##0.00"/>
    <numFmt numFmtId="166" formatCode="0"/>
    <numFmt numFmtId="167" formatCode="mm/dd/yyyy"/>
    <numFmt numFmtId="168" formatCode="0.0%"/>
    <numFmt numFmtId="169" formatCode="\$#,##0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b val="true"/>
      <sz val="11"/>
      <color rgb="FFC8102E"/>
      <name val="Arial"/>
      <family val="0"/>
      <charset val="1"/>
    </font>
    <font>
      <sz val="10"/>
      <color rgb="FF2B2B2B"/>
      <name val="Arial"/>
      <family val="0"/>
      <charset val="1"/>
    </font>
    <font>
      <b val="true"/>
      <sz val="10"/>
      <color rgb="FF111111"/>
      <name val="Arial"/>
      <family val="0"/>
      <charset val="1"/>
    </font>
    <font>
      <sz val="10"/>
      <color rgb="FFD9D9D6"/>
      <name val="Arial"/>
      <family val="0"/>
      <charset val="1"/>
    </font>
    <font>
      <b val="true"/>
      <sz val="12"/>
      <color rgb="FF111111"/>
      <name val="Arial"/>
      <family val="0"/>
      <charset val="1"/>
    </font>
    <font>
      <sz val="9"/>
      <color rgb="FF6B6B68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C8102E"/>
      <name val="Arial"/>
      <family val="0"/>
      <charset val="1"/>
    </font>
    <font>
      <b val="true"/>
      <sz val="12"/>
      <color rgb="FFC8102E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111111"/>
        <bgColor rgb="FF000000"/>
      </patternFill>
    </fill>
    <fill>
      <patternFill patternType="solid">
        <fgColor rgb="FFFFF7D6"/>
        <bgColor rgb="FFFFF3D9"/>
      </patternFill>
    </fill>
    <fill>
      <patternFill patternType="solid">
        <fgColor rgb="FFF5F5F4"/>
        <bgColor rgb="FFFFFFFF"/>
      </patternFill>
    </fill>
    <fill>
      <patternFill patternType="solid">
        <fgColor rgb="FF2B2B2B"/>
        <bgColor rgb="FF333300"/>
      </patternFill>
    </fill>
    <fill>
      <patternFill patternType="solid">
        <fgColor rgb="FFC8102E"/>
        <bgColor rgb="FF99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9D9D6"/>
      </left>
      <right style="thin">
        <color rgb="FFD9D9D6"/>
      </right>
      <top style="thin">
        <color rgb="FFD9D9D6"/>
      </top>
      <bottom style="thin">
        <color rgb="FFD9D9D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0" fillId="3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6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ont>
        <b val="1"/>
        <color rgb="FF2F7D55"/>
      </font>
      <fill>
        <patternFill>
          <bgColor rgb="FFE3F0E7"/>
        </patternFill>
      </fill>
    </dxf>
    <dxf>
      <font>
        <b val="1"/>
        <color rgb="FFC8102E"/>
      </font>
      <fill>
        <patternFill>
          <bgColor rgb="FFF9E3E6"/>
        </patternFill>
      </fill>
    </dxf>
    <dxf>
      <fill>
        <patternFill>
          <bgColor rgb="FFFFF3D9"/>
        </patternFill>
      </fill>
    </dxf>
    <dxf>
      <fill>
        <patternFill>
          <bgColor rgb="FFF9E3E6"/>
        </patternFill>
      </fill>
    </dxf>
    <dxf>
      <fill>
        <patternFill>
          <bgColor rgb="FFE3F0E7"/>
        </patternFill>
      </fill>
    </dxf>
  </dxfs>
  <colors>
    <indexedColors>
      <rgbColor rgb="FF000000"/>
      <rgbColor rgb="FFFFFFFF"/>
      <rgbColor rgb="FFC8102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D6"/>
      <rgbColor rgb="FFE3F0E7"/>
      <rgbColor rgb="FF660066"/>
      <rgbColor rgb="FFFF8080"/>
      <rgbColor rgb="FF0066CC"/>
      <rgbColor rgb="FFD9D9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4"/>
      <rgbColor rgb="FFCCFFCC"/>
      <rgbColor rgb="FFFFF3D9"/>
      <rgbColor rgb="FF99CCFF"/>
      <rgbColor rgb="FFFF99CC"/>
      <rgbColor rgb="FFCC99FF"/>
      <rgbColor rgb="FFF9E3E6"/>
      <rgbColor rgb="FF3366FF"/>
      <rgbColor rgb="FF33CCCC"/>
      <rgbColor rgb="FF99CC00"/>
      <rgbColor rgb="FFFFCC00"/>
      <rgbColor rgb="FFFF9900"/>
      <rgbColor rgb="FFFF6600"/>
      <rgbColor rgb="FF6B6B68"/>
      <rgbColor rgb="FF969696"/>
      <rgbColor rgb="FF003366"/>
      <rgbColor rgb="FF2F7D55"/>
      <rgbColor rgb="FF111111"/>
      <rgbColor rgb="FF333300"/>
      <rgbColor rgb="FF993300"/>
      <rgbColor rgb="FF993366"/>
      <rgbColor rgb="FF333399"/>
      <rgbColor rgb="FF2B2B2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10"/>
  </cols>
  <sheetData>
    <row r="1" customFormat="false" ht="25.5" hidden="false" customHeight="true" outlineLevel="0" collapsed="false">
      <c r="A1" s="2" t="s">
        <v>0</v>
      </c>
      <c r="B1" s="2"/>
    </row>
    <row r="3" customFormat="false" ht="30" hidden="false" customHeight="true" outlineLevel="0" collapsed="false">
      <c r="A3" s="3" t="s">
        <v>1</v>
      </c>
      <c r="B3" s="4" t="s">
        <v>2</v>
      </c>
    </row>
    <row r="4" customFormat="false" ht="30" hidden="false" customHeight="true" outlineLevel="0" collapsed="false">
      <c r="A4" s="3" t="s">
        <v>3</v>
      </c>
      <c r="B4" s="4" t="s">
        <v>4</v>
      </c>
    </row>
    <row r="5" customFormat="false" ht="30" hidden="false" customHeight="true" outlineLevel="0" collapsed="false">
      <c r="A5" s="3" t="s">
        <v>5</v>
      </c>
      <c r="B5" s="4" t="s">
        <v>6</v>
      </c>
    </row>
    <row r="6" customFormat="false" ht="30" hidden="false" customHeight="true" outlineLevel="0" collapsed="false">
      <c r="A6" s="3" t="s">
        <v>7</v>
      </c>
      <c r="B6" s="4" t="s">
        <v>8</v>
      </c>
    </row>
    <row r="7" customFormat="false" ht="30" hidden="false" customHeight="true" outlineLevel="0" collapsed="false">
      <c r="A7" s="3" t="s">
        <v>9</v>
      </c>
      <c r="B7" s="4" t="s">
        <v>10</v>
      </c>
    </row>
    <row r="8" customFormat="false" ht="30" hidden="false" customHeight="true" outlineLevel="0" collapsed="false">
      <c r="A8" s="3" t="s">
        <v>11</v>
      </c>
      <c r="B8" s="4" t="s">
        <v>12</v>
      </c>
    </row>
    <row r="9" customFormat="false" ht="30" hidden="false" customHeight="true" outlineLevel="0" collapsed="false">
      <c r="A9" s="3" t="s">
        <v>13</v>
      </c>
      <c r="B9" s="4" t="s">
        <v>14</v>
      </c>
    </row>
    <row r="10" customFormat="false" ht="30" hidden="false" customHeight="true" outlineLevel="0" collapsed="false">
      <c r="A10" s="3" t="s">
        <v>15</v>
      </c>
      <c r="B10" s="4" t="s">
        <v>16</v>
      </c>
    </row>
    <row r="11" customFormat="false" ht="30" hidden="false" customHeight="true" outlineLevel="0" collapsed="false">
      <c r="A11" s="3" t="s">
        <v>17</v>
      </c>
      <c r="B11" s="4" t="s">
        <v>18</v>
      </c>
    </row>
    <row r="12" customFormat="false" ht="30" hidden="false" customHeight="true" outlineLevel="0" collapsed="false">
      <c r="A12" s="3" t="s">
        <v>19</v>
      </c>
      <c r="B12" s="4" t="s">
        <v>20</v>
      </c>
    </row>
    <row r="13" customFormat="false" ht="30" hidden="false" customHeight="true" outlineLevel="0" collapsed="false">
      <c r="A13" s="3" t="s">
        <v>21</v>
      </c>
      <c r="B13" s="4" t="s">
        <v>22</v>
      </c>
    </row>
    <row r="15" customFormat="false" ht="15" hidden="false" customHeight="true" outlineLevel="0" collapsed="false">
      <c r="B15" s="5" t="s">
        <v>23</v>
      </c>
    </row>
  </sheetData>
  <mergeCells count="1">
    <mergeCell ref="A1:B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6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2" topLeftCell="A1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"/>
    <col collapsed="false" customWidth="true" hidden="false" outlineLevel="0" max="2" min="2" style="1" width="24"/>
    <col collapsed="false" customWidth="true" hidden="false" outlineLevel="0" max="3" min="3" style="1" width="34"/>
    <col collapsed="false" customWidth="true" hidden="false" outlineLevel="0" max="4" min="4" style="1" width="12"/>
    <col collapsed="false" customWidth="true" hidden="false" outlineLevel="0" max="5" min="5" style="1" width="24"/>
    <col collapsed="false" customWidth="true" hidden="false" outlineLevel="0" max="6" min="6" style="1" width="13"/>
    <col collapsed="false" customWidth="true" hidden="false" outlineLevel="0" max="7" min="7" style="1" width="20"/>
    <col collapsed="false" customWidth="true" hidden="false" outlineLevel="0" max="8" min="8" style="1" width="34"/>
    <col collapsed="false" customWidth="true" hidden="false" outlineLevel="0" max="9" min="9" style="1" width="12"/>
  </cols>
  <sheetData>
    <row r="1" customFormat="false" ht="25.5" hidden="false" customHeight="true" outlineLevel="0" collapsed="false">
      <c r="A1" s="2" t="s">
        <v>24</v>
      </c>
      <c r="B1" s="2"/>
      <c r="C1" s="2"/>
      <c r="D1" s="2"/>
      <c r="E1" s="2"/>
      <c r="F1" s="2"/>
      <c r="G1" s="2"/>
      <c r="H1" s="2"/>
      <c r="I1" s="2"/>
    </row>
    <row r="2" customFormat="false" ht="15.75" hidden="false" customHeight="true" outlineLevel="0" collapsed="false">
      <c r="A2" s="6" t="s">
        <v>25</v>
      </c>
      <c r="B2" s="6"/>
      <c r="C2" s="6"/>
      <c r="D2" s="6"/>
      <c r="E2" s="6"/>
      <c r="F2" s="6"/>
      <c r="G2" s="6"/>
      <c r="H2" s="6"/>
      <c r="I2" s="6"/>
    </row>
    <row r="4" customFormat="false" ht="15" hidden="false" customHeight="true" outlineLevel="0" collapsed="false">
      <c r="A4" s="5" t="s">
        <v>26</v>
      </c>
      <c r="B4" s="7"/>
      <c r="E4" s="5" t="s">
        <v>27</v>
      </c>
      <c r="F4" s="8" t="n">
        <f aca="false">SUM(D13:D162)</f>
        <v>0</v>
      </c>
    </row>
    <row r="5" customFormat="false" ht="15" hidden="false" customHeight="true" outlineLevel="0" collapsed="false">
      <c r="A5" s="5" t="s">
        <v>28</v>
      </c>
      <c r="B5" s="7"/>
      <c r="E5" s="5" t="s">
        <v>29</v>
      </c>
      <c r="F5" s="8" t="str">
        <f aca="false">IF(B7="","",B7-F4)</f>
        <v/>
      </c>
    </row>
    <row r="6" customFormat="false" ht="15" hidden="false" customHeight="true" outlineLevel="0" collapsed="false">
      <c r="A6" s="5" t="s">
        <v>30</v>
      </c>
      <c r="B6" s="7"/>
      <c r="E6" s="5" t="s">
        <v>31</v>
      </c>
      <c r="F6" s="9" t="n">
        <f aca="false">COUNT(D13:D162)</f>
        <v>0</v>
      </c>
    </row>
    <row r="7" customFormat="false" ht="15" hidden="false" customHeight="true" outlineLevel="0" collapsed="false">
      <c r="A7" s="5" t="s">
        <v>32</v>
      </c>
      <c r="B7" s="10"/>
      <c r="C7" s="11" t="s">
        <v>33</v>
      </c>
      <c r="E7" s="5" t="s">
        <v>34</v>
      </c>
      <c r="F7" s="9" t="n">
        <f aca="false">SUMPRODUCT(--(((F13:F162="N")+(G13:G162="Missing receipt"))&gt;0))</f>
        <v>0</v>
      </c>
    </row>
    <row r="8" customFormat="false" ht="15" hidden="false" customHeight="true" outlineLevel="0" collapsed="false">
      <c r="E8" s="5" t="s">
        <v>35</v>
      </c>
      <c r="F8" s="9" t="n">
        <f aca="false">COUNTA(G13:G162)-COUNTIF(G13:G162,"OK")</f>
        <v>0</v>
      </c>
    </row>
    <row r="9" customFormat="false" ht="15" hidden="false" customHeight="true" outlineLevel="0" collapsed="false">
      <c r="A9" s="11" t="s">
        <v>36</v>
      </c>
    </row>
    <row r="10" customFormat="false" ht="15" hidden="false" customHeight="true" outlineLevel="0" collapsed="false">
      <c r="A10" s="5" t="s">
        <v>37</v>
      </c>
      <c r="B10" s="12"/>
      <c r="C10" s="13" t="s">
        <v>38</v>
      </c>
      <c r="D10" s="14"/>
      <c r="E10" s="5" t="s">
        <v>39</v>
      </c>
      <c r="F10" s="12"/>
    </row>
    <row r="12" customFormat="false" ht="19.5" hidden="false" customHeight="true" outlineLevel="0" collapsed="false">
      <c r="A12" s="15" t="s">
        <v>38</v>
      </c>
      <c r="B12" s="15" t="s">
        <v>40</v>
      </c>
      <c r="C12" s="15" t="s">
        <v>41</v>
      </c>
      <c r="D12" s="15" t="s">
        <v>42</v>
      </c>
      <c r="E12" s="15" t="s">
        <v>43</v>
      </c>
      <c r="F12" s="15" t="s">
        <v>44</v>
      </c>
      <c r="G12" s="15" t="s">
        <v>45</v>
      </c>
      <c r="H12" s="15" t="s">
        <v>46</v>
      </c>
      <c r="I12" s="16" t="s">
        <v>47</v>
      </c>
    </row>
    <row r="13" customFormat="false" ht="15" hidden="false" customHeight="true" outlineLevel="0" collapsed="false">
      <c r="A13" s="17"/>
      <c r="B13" s="18"/>
      <c r="C13" s="18"/>
      <c r="D13" s="19"/>
      <c r="E13" s="18"/>
      <c r="F13" s="18"/>
      <c r="G13" s="18"/>
      <c r="H13" s="18"/>
      <c r="I13" s="20" t="str">
        <f aca="false">IF(B13="","",IF(COUNTIFS($B$13:$B$162,B13,$D$13:$D$162,D13)&gt;1,"DUP?",""))</f>
        <v/>
      </c>
    </row>
    <row r="14" customFormat="false" ht="15" hidden="false" customHeight="true" outlineLevel="0" collapsed="false">
      <c r="A14" s="17"/>
      <c r="B14" s="18"/>
      <c r="C14" s="18"/>
      <c r="D14" s="19"/>
      <c r="E14" s="18"/>
      <c r="F14" s="18"/>
      <c r="G14" s="18"/>
      <c r="H14" s="18"/>
      <c r="I14" s="20" t="str">
        <f aca="false">IF(B14="","",IF(COUNTIFS($B$13:$B$162,B14,$D$13:$D$162,D14)&gt;1,"DUP?",""))</f>
        <v/>
      </c>
    </row>
    <row r="15" customFormat="false" ht="15" hidden="false" customHeight="true" outlineLevel="0" collapsed="false">
      <c r="A15" s="17"/>
      <c r="B15" s="18"/>
      <c r="C15" s="18"/>
      <c r="D15" s="19"/>
      <c r="E15" s="18"/>
      <c r="F15" s="18"/>
      <c r="G15" s="18"/>
      <c r="H15" s="18"/>
      <c r="I15" s="20" t="str">
        <f aca="false">IF(B15="","",IF(COUNTIFS($B$13:$B$162,B15,$D$13:$D$162,D15)&gt;1,"DUP?",""))</f>
        <v/>
      </c>
    </row>
    <row r="16" customFormat="false" ht="15" hidden="false" customHeight="true" outlineLevel="0" collapsed="false">
      <c r="A16" s="17"/>
      <c r="B16" s="18"/>
      <c r="C16" s="18"/>
      <c r="D16" s="19"/>
      <c r="E16" s="18"/>
      <c r="F16" s="18"/>
      <c r="G16" s="18"/>
      <c r="H16" s="18"/>
      <c r="I16" s="20" t="str">
        <f aca="false">IF(B16="","",IF(COUNTIFS($B$13:$B$162,B16,$D$13:$D$162,D16)&gt;1,"DUP?",""))</f>
        <v/>
      </c>
    </row>
    <row r="17" customFormat="false" ht="15" hidden="false" customHeight="true" outlineLevel="0" collapsed="false">
      <c r="A17" s="17"/>
      <c r="B17" s="18"/>
      <c r="C17" s="18"/>
      <c r="D17" s="19"/>
      <c r="E17" s="18"/>
      <c r="F17" s="18"/>
      <c r="G17" s="18"/>
      <c r="H17" s="18"/>
      <c r="I17" s="20" t="str">
        <f aca="false">IF(B17="","",IF(COUNTIFS($B$13:$B$162,B17,$D$13:$D$162,D17)&gt;1,"DUP?",""))</f>
        <v/>
      </c>
    </row>
    <row r="18" customFormat="false" ht="15" hidden="false" customHeight="true" outlineLevel="0" collapsed="false">
      <c r="A18" s="17"/>
      <c r="B18" s="18"/>
      <c r="C18" s="18"/>
      <c r="D18" s="19"/>
      <c r="E18" s="18"/>
      <c r="F18" s="18"/>
      <c r="G18" s="18"/>
      <c r="H18" s="18"/>
      <c r="I18" s="20" t="str">
        <f aca="false">IF(B18="","",IF(COUNTIFS($B$13:$B$162,B18,$D$13:$D$162,D18)&gt;1,"DUP?",""))</f>
        <v/>
      </c>
    </row>
    <row r="19" customFormat="false" ht="15" hidden="false" customHeight="true" outlineLevel="0" collapsed="false">
      <c r="A19" s="17"/>
      <c r="B19" s="18"/>
      <c r="C19" s="18"/>
      <c r="D19" s="19"/>
      <c r="E19" s="18"/>
      <c r="F19" s="18"/>
      <c r="G19" s="18"/>
      <c r="H19" s="18"/>
      <c r="I19" s="20" t="str">
        <f aca="false">IF(B19="","",IF(COUNTIFS($B$13:$B$162,B19,$D$13:$D$162,D19)&gt;1,"DUP?",""))</f>
        <v/>
      </c>
    </row>
    <row r="20" customFormat="false" ht="15" hidden="false" customHeight="true" outlineLevel="0" collapsed="false">
      <c r="A20" s="17"/>
      <c r="B20" s="18"/>
      <c r="C20" s="18"/>
      <c r="D20" s="19"/>
      <c r="E20" s="18"/>
      <c r="F20" s="18"/>
      <c r="G20" s="18"/>
      <c r="H20" s="18"/>
      <c r="I20" s="20" t="str">
        <f aca="false">IF(B20="","",IF(COUNTIFS($B$13:$B$162,B20,$D$13:$D$162,D20)&gt;1,"DUP?",""))</f>
        <v/>
      </c>
    </row>
    <row r="21" customFormat="false" ht="15" hidden="false" customHeight="true" outlineLevel="0" collapsed="false">
      <c r="A21" s="17"/>
      <c r="B21" s="18"/>
      <c r="C21" s="18"/>
      <c r="D21" s="19"/>
      <c r="E21" s="18"/>
      <c r="F21" s="18"/>
      <c r="G21" s="18"/>
      <c r="H21" s="18"/>
      <c r="I21" s="20" t="str">
        <f aca="false">IF(B21="","",IF(COUNTIFS($B$13:$B$162,B21,$D$13:$D$162,D21)&gt;1,"DUP?",""))</f>
        <v/>
      </c>
    </row>
    <row r="22" customFormat="false" ht="15" hidden="false" customHeight="true" outlineLevel="0" collapsed="false">
      <c r="A22" s="17"/>
      <c r="B22" s="18"/>
      <c r="C22" s="18"/>
      <c r="D22" s="19"/>
      <c r="E22" s="18"/>
      <c r="F22" s="18"/>
      <c r="G22" s="18"/>
      <c r="H22" s="18"/>
      <c r="I22" s="20" t="str">
        <f aca="false">IF(B22="","",IF(COUNTIFS($B$13:$B$162,B22,$D$13:$D$162,D22)&gt;1,"DUP?",""))</f>
        <v/>
      </c>
    </row>
    <row r="23" customFormat="false" ht="15" hidden="false" customHeight="true" outlineLevel="0" collapsed="false">
      <c r="A23" s="17"/>
      <c r="B23" s="18"/>
      <c r="C23" s="18"/>
      <c r="D23" s="19"/>
      <c r="E23" s="18"/>
      <c r="F23" s="18"/>
      <c r="G23" s="18"/>
      <c r="H23" s="18"/>
      <c r="I23" s="20" t="str">
        <f aca="false">IF(B23="","",IF(COUNTIFS($B$13:$B$162,B23,$D$13:$D$162,D23)&gt;1,"DUP?",""))</f>
        <v/>
      </c>
    </row>
    <row r="24" customFormat="false" ht="15" hidden="false" customHeight="true" outlineLevel="0" collapsed="false">
      <c r="A24" s="17"/>
      <c r="B24" s="18"/>
      <c r="C24" s="18"/>
      <c r="D24" s="19"/>
      <c r="E24" s="18"/>
      <c r="F24" s="18"/>
      <c r="G24" s="18"/>
      <c r="H24" s="18"/>
      <c r="I24" s="20" t="str">
        <f aca="false">IF(B24="","",IF(COUNTIFS($B$13:$B$162,B24,$D$13:$D$162,D24)&gt;1,"DUP?",""))</f>
        <v/>
      </c>
    </row>
    <row r="25" customFormat="false" ht="15" hidden="false" customHeight="true" outlineLevel="0" collapsed="false">
      <c r="A25" s="17"/>
      <c r="B25" s="18"/>
      <c r="C25" s="18"/>
      <c r="D25" s="19"/>
      <c r="E25" s="18"/>
      <c r="F25" s="18"/>
      <c r="G25" s="18"/>
      <c r="H25" s="18"/>
      <c r="I25" s="20" t="str">
        <f aca="false">IF(B25="","",IF(COUNTIFS($B$13:$B$162,B25,$D$13:$D$162,D25)&gt;1,"DUP?",""))</f>
        <v/>
      </c>
    </row>
    <row r="26" customFormat="false" ht="15" hidden="false" customHeight="true" outlineLevel="0" collapsed="false">
      <c r="A26" s="17"/>
      <c r="B26" s="18"/>
      <c r="C26" s="18"/>
      <c r="D26" s="19"/>
      <c r="E26" s="18"/>
      <c r="F26" s="18"/>
      <c r="G26" s="18"/>
      <c r="H26" s="18"/>
      <c r="I26" s="20" t="str">
        <f aca="false">IF(B26="","",IF(COUNTIFS($B$13:$B$162,B26,$D$13:$D$162,D26)&gt;1,"DUP?",""))</f>
        <v/>
      </c>
    </row>
    <row r="27" customFormat="false" ht="15" hidden="false" customHeight="true" outlineLevel="0" collapsed="false">
      <c r="A27" s="17"/>
      <c r="B27" s="18"/>
      <c r="C27" s="18"/>
      <c r="D27" s="19"/>
      <c r="E27" s="18"/>
      <c r="F27" s="18"/>
      <c r="G27" s="18"/>
      <c r="H27" s="18"/>
      <c r="I27" s="20" t="str">
        <f aca="false">IF(B27="","",IF(COUNTIFS($B$13:$B$162,B27,$D$13:$D$162,D27)&gt;1,"DUP?",""))</f>
        <v/>
      </c>
    </row>
    <row r="28" customFormat="false" ht="15" hidden="false" customHeight="true" outlineLevel="0" collapsed="false">
      <c r="A28" s="17"/>
      <c r="B28" s="18"/>
      <c r="C28" s="18"/>
      <c r="D28" s="19"/>
      <c r="E28" s="18"/>
      <c r="F28" s="18"/>
      <c r="G28" s="18"/>
      <c r="H28" s="18"/>
      <c r="I28" s="20" t="str">
        <f aca="false">IF(B28="","",IF(COUNTIFS($B$13:$B$162,B28,$D$13:$D$162,D28)&gt;1,"DUP?",""))</f>
        <v/>
      </c>
    </row>
    <row r="29" customFormat="false" ht="15" hidden="false" customHeight="true" outlineLevel="0" collapsed="false">
      <c r="A29" s="17"/>
      <c r="B29" s="18"/>
      <c r="C29" s="18"/>
      <c r="D29" s="19"/>
      <c r="E29" s="18"/>
      <c r="F29" s="18"/>
      <c r="G29" s="18"/>
      <c r="H29" s="18"/>
      <c r="I29" s="20" t="str">
        <f aca="false">IF(B29="","",IF(COUNTIFS($B$13:$B$162,B29,$D$13:$D$162,D29)&gt;1,"DUP?",""))</f>
        <v/>
      </c>
    </row>
    <row r="30" customFormat="false" ht="15" hidden="false" customHeight="true" outlineLevel="0" collapsed="false">
      <c r="A30" s="17"/>
      <c r="B30" s="18"/>
      <c r="C30" s="18"/>
      <c r="D30" s="19"/>
      <c r="E30" s="18"/>
      <c r="F30" s="18"/>
      <c r="G30" s="18"/>
      <c r="H30" s="18"/>
      <c r="I30" s="20" t="str">
        <f aca="false">IF(B30="","",IF(COUNTIFS($B$13:$B$162,B30,$D$13:$D$162,D30)&gt;1,"DUP?",""))</f>
        <v/>
      </c>
    </row>
    <row r="31" customFormat="false" ht="15" hidden="false" customHeight="true" outlineLevel="0" collapsed="false">
      <c r="A31" s="17"/>
      <c r="B31" s="18"/>
      <c r="C31" s="18"/>
      <c r="D31" s="19"/>
      <c r="E31" s="18"/>
      <c r="F31" s="18"/>
      <c r="G31" s="18"/>
      <c r="H31" s="18"/>
      <c r="I31" s="20" t="str">
        <f aca="false">IF(B31="","",IF(COUNTIFS($B$13:$B$162,B31,$D$13:$D$162,D31)&gt;1,"DUP?",""))</f>
        <v/>
      </c>
    </row>
    <row r="32" customFormat="false" ht="15" hidden="false" customHeight="true" outlineLevel="0" collapsed="false">
      <c r="A32" s="17"/>
      <c r="B32" s="18"/>
      <c r="C32" s="18"/>
      <c r="D32" s="19"/>
      <c r="E32" s="18"/>
      <c r="F32" s="18"/>
      <c r="G32" s="18"/>
      <c r="H32" s="18"/>
      <c r="I32" s="20" t="str">
        <f aca="false">IF(B32="","",IF(COUNTIFS($B$13:$B$162,B32,$D$13:$D$162,D32)&gt;1,"DUP?",""))</f>
        <v/>
      </c>
    </row>
    <row r="33" customFormat="false" ht="15" hidden="false" customHeight="true" outlineLevel="0" collapsed="false">
      <c r="A33" s="17"/>
      <c r="B33" s="18"/>
      <c r="C33" s="18"/>
      <c r="D33" s="19"/>
      <c r="E33" s="18"/>
      <c r="F33" s="18"/>
      <c r="G33" s="18"/>
      <c r="H33" s="18"/>
      <c r="I33" s="20" t="str">
        <f aca="false">IF(B33="","",IF(COUNTIFS($B$13:$B$162,B33,$D$13:$D$162,D33)&gt;1,"DUP?",""))</f>
        <v/>
      </c>
    </row>
    <row r="34" customFormat="false" ht="15" hidden="false" customHeight="true" outlineLevel="0" collapsed="false">
      <c r="A34" s="17"/>
      <c r="B34" s="18"/>
      <c r="C34" s="18"/>
      <c r="D34" s="19"/>
      <c r="E34" s="18"/>
      <c r="F34" s="18"/>
      <c r="G34" s="18"/>
      <c r="H34" s="18"/>
      <c r="I34" s="20" t="str">
        <f aca="false">IF(B34="","",IF(COUNTIFS($B$13:$B$162,B34,$D$13:$D$162,D34)&gt;1,"DUP?",""))</f>
        <v/>
      </c>
    </row>
    <row r="35" customFormat="false" ht="15" hidden="false" customHeight="true" outlineLevel="0" collapsed="false">
      <c r="A35" s="17"/>
      <c r="B35" s="18"/>
      <c r="C35" s="18"/>
      <c r="D35" s="19"/>
      <c r="E35" s="18"/>
      <c r="F35" s="18"/>
      <c r="G35" s="18"/>
      <c r="H35" s="18"/>
      <c r="I35" s="20" t="str">
        <f aca="false">IF(B35="","",IF(COUNTIFS($B$13:$B$162,B35,$D$13:$D$162,D35)&gt;1,"DUP?",""))</f>
        <v/>
      </c>
    </row>
    <row r="36" customFormat="false" ht="15" hidden="false" customHeight="true" outlineLevel="0" collapsed="false">
      <c r="A36" s="17"/>
      <c r="B36" s="18"/>
      <c r="C36" s="18"/>
      <c r="D36" s="19"/>
      <c r="E36" s="18"/>
      <c r="F36" s="18"/>
      <c r="G36" s="18"/>
      <c r="H36" s="18"/>
      <c r="I36" s="20" t="str">
        <f aca="false">IF(B36="","",IF(COUNTIFS($B$13:$B$162,B36,$D$13:$D$162,D36)&gt;1,"DUP?",""))</f>
        <v/>
      </c>
    </row>
    <row r="37" customFormat="false" ht="15" hidden="false" customHeight="true" outlineLevel="0" collapsed="false">
      <c r="A37" s="17"/>
      <c r="B37" s="18"/>
      <c r="C37" s="18"/>
      <c r="D37" s="19"/>
      <c r="E37" s="18"/>
      <c r="F37" s="18"/>
      <c r="G37" s="18"/>
      <c r="H37" s="18"/>
      <c r="I37" s="20" t="str">
        <f aca="false">IF(B37="","",IF(COUNTIFS($B$13:$B$162,B37,$D$13:$D$162,D37)&gt;1,"DUP?",""))</f>
        <v/>
      </c>
    </row>
    <row r="38" customFormat="false" ht="15" hidden="false" customHeight="true" outlineLevel="0" collapsed="false">
      <c r="A38" s="17"/>
      <c r="B38" s="18"/>
      <c r="C38" s="18"/>
      <c r="D38" s="19"/>
      <c r="E38" s="18"/>
      <c r="F38" s="18"/>
      <c r="G38" s="18"/>
      <c r="H38" s="18"/>
      <c r="I38" s="20" t="str">
        <f aca="false">IF(B38="","",IF(COUNTIFS($B$13:$B$162,B38,$D$13:$D$162,D38)&gt;1,"DUP?",""))</f>
        <v/>
      </c>
    </row>
    <row r="39" customFormat="false" ht="15" hidden="false" customHeight="true" outlineLevel="0" collapsed="false">
      <c r="A39" s="17"/>
      <c r="B39" s="18"/>
      <c r="C39" s="18"/>
      <c r="D39" s="19"/>
      <c r="E39" s="18"/>
      <c r="F39" s="18"/>
      <c r="G39" s="18"/>
      <c r="H39" s="18"/>
      <c r="I39" s="20" t="str">
        <f aca="false">IF(B39="","",IF(COUNTIFS($B$13:$B$162,B39,$D$13:$D$162,D39)&gt;1,"DUP?",""))</f>
        <v/>
      </c>
    </row>
    <row r="40" customFormat="false" ht="15" hidden="false" customHeight="true" outlineLevel="0" collapsed="false">
      <c r="A40" s="17"/>
      <c r="B40" s="18"/>
      <c r="C40" s="18"/>
      <c r="D40" s="19"/>
      <c r="E40" s="18"/>
      <c r="F40" s="18"/>
      <c r="G40" s="18"/>
      <c r="H40" s="18"/>
      <c r="I40" s="20" t="str">
        <f aca="false">IF(B40="","",IF(COUNTIFS($B$13:$B$162,B40,$D$13:$D$162,D40)&gt;1,"DUP?",""))</f>
        <v/>
      </c>
    </row>
    <row r="41" customFormat="false" ht="15" hidden="false" customHeight="true" outlineLevel="0" collapsed="false">
      <c r="A41" s="17"/>
      <c r="B41" s="18"/>
      <c r="C41" s="18"/>
      <c r="D41" s="19"/>
      <c r="E41" s="18"/>
      <c r="F41" s="18"/>
      <c r="G41" s="18"/>
      <c r="H41" s="18"/>
      <c r="I41" s="20" t="str">
        <f aca="false">IF(B41="","",IF(COUNTIFS($B$13:$B$162,B41,$D$13:$D$162,D41)&gt;1,"DUP?",""))</f>
        <v/>
      </c>
    </row>
    <row r="42" customFormat="false" ht="15" hidden="false" customHeight="true" outlineLevel="0" collapsed="false">
      <c r="A42" s="17"/>
      <c r="B42" s="18"/>
      <c r="C42" s="18"/>
      <c r="D42" s="19"/>
      <c r="E42" s="18"/>
      <c r="F42" s="18"/>
      <c r="G42" s="18"/>
      <c r="H42" s="18"/>
      <c r="I42" s="20" t="str">
        <f aca="false">IF(B42="","",IF(COUNTIFS($B$13:$B$162,B42,$D$13:$D$162,D42)&gt;1,"DUP?",""))</f>
        <v/>
      </c>
    </row>
    <row r="43" customFormat="false" ht="15" hidden="false" customHeight="true" outlineLevel="0" collapsed="false">
      <c r="A43" s="17"/>
      <c r="B43" s="18"/>
      <c r="C43" s="18"/>
      <c r="D43" s="19"/>
      <c r="E43" s="18"/>
      <c r="F43" s="18"/>
      <c r="G43" s="18"/>
      <c r="H43" s="18"/>
      <c r="I43" s="20" t="str">
        <f aca="false">IF(B43="","",IF(COUNTIFS($B$13:$B$162,B43,$D$13:$D$162,D43)&gt;1,"DUP?",""))</f>
        <v/>
      </c>
    </row>
    <row r="44" customFormat="false" ht="15" hidden="false" customHeight="true" outlineLevel="0" collapsed="false">
      <c r="A44" s="17"/>
      <c r="B44" s="18"/>
      <c r="C44" s="18"/>
      <c r="D44" s="19"/>
      <c r="E44" s="18"/>
      <c r="F44" s="18"/>
      <c r="G44" s="18"/>
      <c r="H44" s="18"/>
      <c r="I44" s="20" t="str">
        <f aca="false">IF(B44="","",IF(COUNTIFS($B$13:$B$162,B44,$D$13:$D$162,D44)&gt;1,"DUP?",""))</f>
        <v/>
      </c>
    </row>
    <row r="45" customFormat="false" ht="15" hidden="false" customHeight="true" outlineLevel="0" collapsed="false">
      <c r="A45" s="17"/>
      <c r="B45" s="18"/>
      <c r="C45" s="18"/>
      <c r="D45" s="19"/>
      <c r="E45" s="18"/>
      <c r="F45" s="18"/>
      <c r="G45" s="18"/>
      <c r="H45" s="18"/>
      <c r="I45" s="20" t="str">
        <f aca="false">IF(B45="","",IF(COUNTIFS($B$13:$B$162,B45,$D$13:$D$162,D45)&gt;1,"DUP?",""))</f>
        <v/>
      </c>
    </row>
    <row r="46" customFormat="false" ht="15" hidden="false" customHeight="true" outlineLevel="0" collapsed="false">
      <c r="A46" s="17"/>
      <c r="B46" s="18"/>
      <c r="C46" s="18"/>
      <c r="D46" s="19"/>
      <c r="E46" s="18"/>
      <c r="F46" s="18"/>
      <c r="G46" s="18"/>
      <c r="H46" s="18"/>
      <c r="I46" s="20" t="str">
        <f aca="false">IF(B46="","",IF(COUNTIFS($B$13:$B$162,B46,$D$13:$D$162,D46)&gt;1,"DUP?",""))</f>
        <v/>
      </c>
    </row>
    <row r="47" customFormat="false" ht="15" hidden="false" customHeight="true" outlineLevel="0" collapsed="false">
      <c r="A47" s="17"/>
      <c r="B47" s="18"/>
      <c r="C47" s="18"/>
      <c r="D47" s="19"/>
      <c r="E47" s="18"/>
      <c r="F47" s="18"/>
      <c r="G47" s="18"/>
      <c r="H47" s="18"/>
      <c r="I47" s="20" t="str">
        <f aca="false">IF(B47="","",IF(COUNTIFS($B$13:$B$162,B47,$D$13:$D$162,D47)&gt;1,"DUP?",""))</f>
        <v/>
      </c>
    </row>
    <row r="48" customFormat="false" ht="15" hidden="false" customHeight="true" outlineLevel="0" collapsed="false">
      <c r="A48" s="17"/>
      <c r="B48" s="18"/>
      <c r="C48" s="18"/>
      <c r="D48" s="19"/>
      <c r="E48" s="18"/>
      <c r="F48" s="18"/>
      <c r="G48" s="18"/>
      <c r="H48" s="18"/>
      <c r="I48" s="20" t="str">
        <f aca="false">IF(B48="","",IF(COUNTIFS($B$13:$B$162,B48,$D$13:$D$162,D48)&gt;1,"DUP?",""))</f>
        <v/>
      </c>
    </row>
    <row r="49" customFormat="false" ht="15" hidden="false" customHeight="true" outlineLevel="0" collapsed="false">
      <c r="A49" s="17"/>
      <c r="B49" s="18"/>
      <c r="C49" s="18"/>
      <c r="D49" s="19"/>
      <c r="E49" s="18"/>
      <c r="F49" s="18"/>
      <c r="G49" s="18"/>
      <c r="H49" s="18"/>
      <c r="I49" s="20" t="str">
        <f aca="false">IF(B49="","",IF(COUNTIFS($B$13:$B$162,B49,$D$13:$D$162,D49)&gt;1,"DUP?",""))</f>
        <v/>
      </c>
    </row>
    <row r="50" customFormat="false" ht="15" hidden="false" customHeight="true" outlineLevel="0" collapsed="false">
      <c r="A50" s="17"/>
      <c r="B50" s="18"/>
      <c r="C50" s="18"/>
      <c r="D50" s="19"/>
      <c r="E50" s="18"/>
      <c r="F50" s="18"/>
      <c r="G50" s="18"/>
      <c r="H50" s="18"/>
      <c r="I50" s="20" t="str">
        <f aca="false">IF(B50="","",IF(COUNTIFS($B$13:$B$162,B50,$D$13:$D$162,D50)&gt;1,"DUP?",""))</f>
        <v/>
      </c>
    </row>
    <row r="51" customFormat="false" ht="15" hidden="false" customHeight="true" outlineLevel="0" collapsed="false">
      <c r="A51" s="17"/>
      <c r="B51" s="18"/>
      <c r="C51" s="18"/>
      <c r="D51" s="19"/>
      <c r="E51" s="18"/>
      <c r="F51" s="18"/>
      <c r="G51" s="18"/>
      <c r="H51" s="18"/>
      <c r="I51" s="20" t="str">
        <f aca="false">IF(B51="","",IF(COUNTIFS($B$13:$B$162,B51,$D$13:$D$162,D51)&gt;1,"DUP?",""))</f>
        <v/>
      </c>
    </row>
    <row r="52" customFormat="false" ht="15" hidden="false" customHeight="true" outlineLevel="0" collapsed="false">
      <c r="A52" s="17"/>
      <c r="B52" s="18"/>
      <c r="C52" s="18"/>
      <c r="D52" s="19"/>
      <c r="E52" s="18"/>
      <c r="F52" s="18"/>
      <c r="G52" s="18"/>
      <c r="H52" s="18"/>
      <c r="I52" s="20" t="str">
        <f aca="false">IF(B52="","",IF(COUNTIFS($B$13:$B$162,B52,$D$13:$D$162,D52)&gt;1,"DUP?",""))</f>
        <v/>
      </c>
    </row>
    <row r="53" customFormat="false" ht="15" hidden="false" customHeight="true" outlineLevel="0" collapsed="false">
      <c r="A53" s="17"/>
      <c r="B53" s="18"/>
      <c r="C53" s="18"/>
      <c r="D53" s="19"/>
      <c r="E53" s="18"/>
      <c r="F53" s="18"/>
      <c r="G53" s="18"/>
      <c r="H53" s="18"/>
      <c r="I53" s="20" t="str">
        <f aca="false">IF(B53="","",IF(COUNTIFS($B$13:$B$162,B53,$D$13:$D$162,D53)&gt;1,"DUP?",""))</f>
        <v/>
      </c>
    </row>
    <row r="54" customFormat="false" ht="15" hidden="false" customHeight="true" outlineLevel="0" collapsed="false">
      <c r="A54" s="17"/>
      <c r="B54" s="18"/>
      <c r="C54" s="18"/>
      <c r="D54" s="19"/>
      <c r="E54" s="18"/>
      <c r="F54" s="18"/>
      <c r="G54" s="18"/>
      <c r="H54" s="18"/>
      <c r="I54" s="20" t="str">
        <f aca="false">IF(B54="","",IF(COUNTIFS($B$13:$B$162,B54,$D$13:$D$162,D54)&gt;1,"DUP?",""))</f>
        <v/>
      </c>
    </row>
    <row r="55" customFormat="false" ht="15" hidden="false" customHeight="true" outlineLevel="0" collapsed="false">
      <c r="A55" s="17"/>
      <c r="B55" s="18"/>
      <c r="C55" s="18"/>
      <c r="D55" s="19"/>
      <c r="E55" s="18"/>
      <c r="F55" s="18"/>
      <c r="G55" s="18"/>
      <c r="H55" s="18"/>
      <c r="I55" s="20" t="str">
        <f aca="false">IF(B55="","",IF(COUNTIFS($B$13:$B$162,B55,$D$13:$D$162,D55)&gt;1,"DUP?",""))</f>
        <v/>
      </c>
    </row>
    <row r="56" customFormat="false" ht="15" hidden="false" customHeight="true" outlineLevel="0" collapsed="false">
      <c r="A56" s="17"/>
      <c r="B56" s="18"/>
      <c r="C56" s="18"/>
      <c r="D56" s="19"/>
      <c r="E56" s="18"/>
      <c r="F56" s="18"/>
      <c r="G56" s="18"/>
      <c r="H56" s="18"/>
      <c r="I56" s="20" t="str">
        <f aca="false">IF(B56="","",IF(COUNTIFS($B$13:$B$162,B56,$D$13:$D$162,D56)&gt;1,"DUP?",""))</f>
        <v/>
      </c>
    </row>
    <row r="57" customFormat="false" ht="15" hidden="false" customHeight="true" outlineLevel="0" collapsed="false">
      <c r="A57" s="17"/>
      <c r="B57" s="18"/>
      <c r="C57" s="18"/>
      <c r="D57" s="19"/>
      <c r="E57" s="18"/>
      <c r="F57" s="18"/>
      <c r="G57" s="18"/>
      <c r="H57" s="18"/>
      <c r="I57" s="20" t="str">
        <f aca="false">IF(B57="","",IF(COUNTIFS($B$13:$B$162,B57,$D$13:$D$162,D57)&gt;1,"DUP?",""))</f>
        <v/>
      </c>
    </row>
    <row r="58" customFormat="false" ht="15" hidden="false" customHeight="true" outlineLevel="0" collapsed="false">
      <c r="A58" s="17"/>
      <c r="B58" s="18"/>
      <c r="C58" s="18"/>
      <c r="D58" s="19"/>
      <c r="E58" s="18"/>
      <c r="F58" s="18"/>
      <c r="G58" s="18"/>
      <c r="H58" s="18"/>
      <c r="I58" s="20" t="str">
        <f aca="false">IF(B58="","",IF(COUNTIFS($B$13:$B$162,B58,$D$13:$D$162,D58)&gt;1,"DUP?",""))</f>
        <v/>
      </c>
    </row>
    <row r="59" customFormat="false" ht="15" hidden="false" customHeight="true" outlineLevel="0" collapsed="false">
      <c r="A59" s="17"/>
      <c r="B59" s="18"/>
      <c r="C59" s="18"/>
      <c r="D59" s="19"/>
      <c r="E59" s="18"/>
      <c r="F59" s="18"/>
      <c r="G59" s="18"/>
      <c r="H59" s="18"/>
      <c r="I59" s="20" t="str">
        <f aca="false">IF(B59="","",IF(COUNTIFS($B$13:$B$162,B59,$D$13:$D$162,D59)&gt;1,"DUP?",""))</f>
        <v/>
      </c>
    </row>
    <row r="60" customFormat="false" ht="15" hidden="false" customHeight="true" outlineLevel="0" collapsed="false">
      <c r="A60" s="17"/>
      <c r="B60" s="18"/>
      <c r="C60" s="18"/>
      <c r="D60" s="19"/>
      <c r="E60" s="18"/>
      <c r="F60" s="18"/>
      <c r="G60" s="18"/>
      <c r="H60" s="18"/>
      <c r="I60" s="20" t="str">
        <f aca="false">IF(B60="","",IF(COUNTIFS($B$13:$B$162,B60,$D$13:$D$162,D60)&gt;1,"DUP?",""))</f>
        <v/>
      </c>
    </row>
    <row r="61" customFormat="false" ht="15" hidden="false" customHeight="true" outlineLevel="0" collapsed="false">
      <c r="A61" s="17"/>
      <c r="B61" s="18"/>
      <c r="C61" s="18"/>
      <c r="D61" s="19"/>
      <c r="E61" s="18"/>
      <c r="F61" s="18"/>
      <c r="G61" s="18"/>
      <c r="H61" s="18"/>
      <c r="I61" s="20" t="str">
        <f aca="false">IF(B61="","",IF(COUNTIFS($B$13:$B$162,B61,$D$13:$D$162,D61)&gt;1,"DUP?",""))</f>
        <v/>
      </c>
    </row>
    <row r="62" customFormat="false" ht="15" hidden="false" customHeight="true" outlineLevel="0" collapsed="false">
      <c r="A62" s="17"/>
      <c r="B62" s="18"/>
      <c r="C62" s="18"/>
      <c r="D62" s="19"/>
      <c r="E62" s="18"/>
      <c r="F62" s="18"/>
      <c r="G62" s="18"/>
      <c r="H62" s="18"/>
      <c r="I62" s="20" t="str">
        <f aca="false">IF(B62="","",IF(COUNTIFS($B$13:$B$162,B62,$D$13:$D$162,D62)&gt;1,"DUP?",""))</f>
        <v/>
      </c>
    </row>
    <row r="63" customFormat="false" ht="15" hidden="false" customHeight="true" outlineLevel="0" collapsed="false">
      <c r="A63" s="17"/>
      <c r="B63" s="18"/>
      <c r="C63" s="18"/>
      <c r="D63" s="19"/>
      <c r="E63" s="18"/>
      <c r="F63" s="18"/>
      <c r="G63" s="18"/>
      <c r="H63" s="18"/>
      <c r="I63" s="20" t="str">
        <f aca="false">IF(B63="","",IF(COUNTIFS($B$13:$B$162,B63,$D$13:$D$162,D63)&gt;1,"DUP?",""))</f>
        <v/>
      </c>
    </row>
    <row r="64" customFormat="false" ht="15" hidden="false" customHeight="true" outlineLevel="0" collapsed="false">
      <c r="A64" s="17"/>
      <c r="B64" s="18"/>
      <c r="C64" s="18"/>
      <c r="D64" s="19"/>
      <c r="E64" s="18"/>
      <c r="F64" s="18"/>
      <c r="G64" s="18"/>
      <c r="H64" s="18"/>
      <c r="I64" s="20" t="str">
        <f aca="false">IF(B64="","",IF(COUNTIFS($B$13:$B$162,B64,$D$13:$D$162,D64)&gt;1,"DUP?",""))</f>
        <v/>
      </c>
    </row>
    <row r="65" customFormat="false" ht="15" hidden="false" customHeight="true" outlineLevel="0" collapsed="false">
      <c r="A65" s="17"/>
      <c r="B65" s="18"/>
      <c r="C65" s="18"/>
      <c r="D65" s="19"/>
      <c r="E65" s="18"/>
      <c r="F65" s="18"/>
      <c r="G65" s="18"/>
      <c r="H65" s="18"/>
      <c r="I65" s="20" t="str">
        <f aca="false">IF(B65="","",IF(COUNTIFS($B$13:$B$162,B65,$D$13:$D$162,D65)&gt;1,"DUP?",""))</f>
        <v/>
      </c>
    </row>
    <row r="66" customFormat="false" ht="15" hidden="false" customHeight="true" outlineLevel="0" collapsed="false">
      <c r="A66" s="17"/>
      <c r="B66" s="18"/>
      <c r="C66" s="18"/>
      <c r="D66" s="19"/>
      <c r="E66" s="18"/>
      <c r="F66" s="18"/>
      <c r="G66" s="18"/>
      <c r="H66" s="18"/>
      <c r="I66" s="20" t="str">
        <f aca="false">IF(B66="","",IF(COUNTIFS($B$13:$B$162,B66,$D$13:$D$162,D66)&gt;1,"DUP?",""))</f>
        <v/>
      </c>
    </row>
    <row r="67" customFormat="false" ht="15" hidden="false" customHeight="true" outlineLevel="0" collapsed="false">
      <c r="A67" s="17"/>
      <c r="B67" s="18"/>
      <c r="C67" s="18"/>
      <c r="D67" s="19"/>
      <c r="E67" s="18"/>
      <c r="F67" s="18"/>
      <c r="G67" s="18"/>
      <c r="H67" s="18"/>
      <c r="I67" s="20" t="str">
        <f aca="false">IF(B67="","",IF(COUNTIFS($B$13:$B$162,B67,$D$13:$D$162,D67)&gt;1,"DUP?",""))</f>
        <v/>
      </c>
    </row>
    <row r="68" customFormat="false" ht="15" hidden="false" customHeight="true" outlineLevel="0" collapsed="false">
      <c r="A68" s="17"/>
      <c r="B68" s="18"/>
      <c r="C68" s="18"/>
      <c r="D68" s="19"/>
      <c r="E68" s="18"/>
      <c r="F68" s="18"/>
      <c r="G68" s="18"/>
      <c r="H68" s="18"/>
      <c r="I68" s="20" t="str">
        <f aca="false">IF(B68="","",IF(COUNTIFS($B$13:$B$162,B68,$D$13:$D$162,D68)&gt;1,"DUP?",""))</f>
        <v/>
      </c>
    </row>
    <row r="69" customFormat="false" ht="15" hidden="false" customHeight="true" outlineLevel="0" collapsed="false">
      <c r="A69" s="17"/>
      <c r="B69" s="18"/>
      <c r="C69" s="18"/>
      <c r="D69" s="19"/>
      <c r="E69" s="18"/>
      <c r="F69" s="18"/>
      <c r="G69" s="18"/>
      <c r="H69" s="18"/>
      <c r="I69" s="20" t="str">
        <f aca="false">IF(B69="","",IF(COUNTIFS($B$13:$B$162,B69,$D$13:$D$162,D69)&gt;1,"DUP?",""))</f>
        <v/>
      </c>
    </row>
    <row r="70" customFormat="false" ht="15" hidden="false" customHeight="true" outlineLevel="0" collapsed="false">
      <c r="A70" s="17"/>
      <c r="B70" s="18"/>
      <c r="C70" s="18"/>
      <c r="D70" s="19"/>
      <c r="E70" s="18"/>
      <c r="F70" s="18"/>
      <c r="G70" s="18"/>
      <c r="H70" s="18"/>
      <c r="I70" s="20" t="str">
        <f aca="false">IF(B70="","",IF(COUNTIFS($B$13:$B$162,B70,$D$13:$D$162,D70)&gt;1,"DUP?",""))</f>
        <v/>
      </c>
    </row>
    <row r="71" customFormat="false" ht="15" hidden="false" customHeight="true" outlineLevel="0" collapsed="false">
      <c r="A71" s="17"/>
      <c r="B71" s="18"/>
      <c r="C71" s="18"/>
      <c r="D71" s="19"/>
      <c r="E71" s="18"/>
      <c r="F71" s="18"/>
      <c r="G71" s="18"/>
      <c r="H71" s="18"/>
      <c r="I71" s="20" t="str">
        <f aca="false">IF(B71="","",IF(COUNTIFS($B$13:$B$162,B71,$D$13:$D$162,D71)&gt;1,"DUP?",""))</f>
        <v/>
      </c>
    </row>
    <row r="72" customFormat="false" ht="15" hidden="false" customHeight="true" outlineLevel="0" collapsed="false">
      <c r="A72" s="17"/>
      <c r="B72" s="18"/>
      <c r="C72" s="18"/>
      <c r="D72" s="19"/>
      <c r="E72" s="18"/>
      <c r="F72" s="18"/>
      <c r="G72" s="18"/>
      <c r="H72" s="18"/>
      <c r="I72" s="20" t="str">
        <f aca="false">IF(B72="","",IF(COUNTIFS($B$13:$B$162,B72,$D$13:$D$162,D72)&gt;1,"DUP?",""))</f>
        <v/>
      </c>
    </row>
    <row r="73" customFormat="false" ht="15" hidden="false" customHeight="true" outlineLevel="0" collapsed="false">
      <c r="A73" s="17"/>
      <c r="B73" s="18"/>
      <c r="C73" s="18"/>
      <c r="D73" s="19"/>
      <c r="E73" s="18"/>
      <c r="F73" s="18"/>
      <c r="G73" s="18"/>
      <c r="H73" s="18"/>
      <c r="I73" s="20" t="str">
        <f aca="false">IF(B73="","",IF(COUNTIFS($B$13:$B$162,B73,$D$13:$D$162,D73)&gt;1,"DUP?",""))</f>
        <v/>
      </c>
    </row>
    <row r="74" customFormat="false" ht="15" hidden="false" customHeight="true" outlineLevel="0" collapsed="false">
      <c r="A74" s="17"/>
      <c r="B74" s="18"/>
      <c r="C74" s="18"/>
      <c r="D74" s="19"/>
      <c r="E74" s="18"/>
      <c r="F74" s="18"/>
      <c r="G74" s="18"/>
      <c r="H74" s="18"/>
      <c r="I74" s="20" t="str">
        <f aca="false">IF(B74="","",IF(COUNTIFS($B$13:$B$162,B74,$D$13:$D$162,D74)&gt;1,"DUP?",""))</f>
        <v/>
      </c>
    </row>
    <row r="75" customFormat="false" ht="15" hidden="false" customHeight="true" outlineLevel="0" collapsed="false">
      <c r="A75" s="17"/>
      <c r="B75" s="18"/>
      <c r="C75" s="18"/>
      <c r="D75" s="19"/>
      <c r="E75" s="18"/>
      <c r="F75" s="18"/>
      <c r="G75" s="18"/>
      <c r="H75" s="18"/>
      <c r="I75" s="20" t="str">
        <f aca="false">IF(B75="","",IF(COUNTIFS($B$13:$B$162,B75,$D$13:$D$162,D75)&gt;1,"DUP?",""))</f>
        <v/>
      </c>
    </row>
    <row r="76" customFormat="false" ht="15" hidden="false" customHeight="true" outlineLevel="0" collapsed="false">
      <c r="A76" s="17"/>
      <c r="B76" s="18"/>
      <c r="C76" s="18"/>
      <c r="D76" s="19"/>
      <c r="E76" s="18"/>
      <c r="F76" s="18"/>
      <c r="G76" s="18"/>
      <c r="H76" s="18"/>
      <c r="I76" s="20" t="str">
        <f aca="false">IF(B76="","",IF(COUNTIFS($B$13:$B$162,B76,$D$13:$D$162,D76)&gt;1,"DUP?",""))</f>
        <v/>
      </c>
    </row>
    <row r="77" customFormat="false" ht="15" hidden="false" customHeight="true" outlineLevel="0" collapsed="false">
      <c r="A77" s="17"/>
      <c r="B77" s="18"/>
      <c r="C77" s="18"/>
      <c r="D77" s="19"/>
      <c r="E77" s="18"/>
      <c r="F77" s="18"/>
      <c r="G77" s="18"/>
      <c r="H77" s="18"/>
      <c r="I77" s="20" t="str">
        <f aca="false">IF(B77="","",IF(COUNTIFS($B$13:$B$162,B77,$D$13:$D$162,D77)&gt;1,"DUP?",""))</f>
        <v/>
      </c>
    </row>
    <row r="78" customFormat="false" ht="15" hidden="false" customHeight="true" outlineLevel="0" collapsed="false">
      <c r="A78" s="17"/>
      <c r="B78" s="18"/>
      <c r="C78" s="18"/>
      <c r="D78" s="19"/>
      <c r="E78" s="18"/>
      <c r="F78" s="18"/>
      <c r="G78" s="18"/>
      <c r="H78" s="18"/>
      <c r="I78" s="20" t="str">
        <f aca="false">IF(B78="","",IF(COUNTIFS($B$13:$B$162,B78,$D$13:$D$162,D78)&gt;1,"DUP?",""))</f>
        <v/>
      </c>
    </row>
    <row r="79" customFormat="false" ht="15" hidden="false" customHeight="true" outlineLevel="0" collapsed="false">
      <c r="A79" s="17"/>
      <c r="B79" s="18"/>
      <c r="C79" s="18"/>
      <c r="D79" s="19"/>
      <c r="E79" s="18"/>
      <c r="F79" s="18"/>
      <c r="G79" s="18"/>
      <c r="H79" s="18"/>
      <c r="I79" s="20" t="str">
        <f aca="false">IF(B79="","",IF(COUNTIFS($B$13:$B$162,B79,$D$13:$D$162,D79)&gt;1,"DUP?",""))</f>
        <v/>
      </c>
    </row>
    <row r="80" customFormat="false" ht="15" hidden="false" customHeight="true" outlineLevel="0" collapsed="false">
      <c r="A80" s="17"/>
      <c r="B80" s="18"/>
      <c r="C80" s="18"/>
      <c r="D80" s="19"/>
      <c r="E80" s="18"/>
      <c r="F80" s="18"/>
      <c r="G80" s="18"/>
      <c r="H80" s="18"/>
      <c r="I80" s="20" t="str">
        <f aca="false">IF(B80="","",IF(COUNTIFS($B$13:$B$162,B80,$D$13:$D$162,D80)&gt;1,"DUP?",""))</f>
        <v/>
      </c>
    </row>
    <row r="81" customFormat="false" ht="15" hidden="false" customHeight="true" outlineLevel="0" collapsed="false">
      <c r="A81" s="17"/>
      <c r="B81" s="18"/>
      <c r="C81" s="18"/>
      <c r="D81" s="19"/>
      <c r="E81" s="18"/>
      <c r="F81" s="18"/>
      <c r="G81" s="18"/>
      <c r="H81" s="18"/>
      <c r="I81" s="20" t="str">
        <f aca="false">IF(B81="","",IF(COUNTIFS($B$13:$B$162,B81,$D$13:$D$162,D81)&gt;1,"DUP?",""))</f>
        <v/>
      </c>
    </row>
    <row r="82" customFormat="false" ht="15" hidden="false" customHeight="true" outlineLevel="0" collapsed="false">
      <c r="A82" s="17"/>
      <c r="B82" s="18"/>
      <c r="C82" s="18"/>
      <c r="D82" s="19"/>
      <c r="E82" s="18"/>
      <c r="F82" s="18"/>
      <c r="G82" s="18"/>
      <c r="H82" s="18"/>
      <c r="I82" s="20" t="str">
        <f aca="false">IF(B82="","",IF(COUNTIFS($B$13:$B$162,B82,$D$13:$D$162,D82)&gt;1,"DUP?",""))</f>
        <v/>
      </c>
    </row>
    <row r="83" customFormat="false" ht="15" hidden="false" customHeight="true" outlineLevel="0" collapsed="false">
      <c r="A83" s="17"/>
      <c r="B83" s="18"/>
      <c r="C83" s="18"/>
      <c r="D83" s="19"/>
      <c r="E83" s="18"/>
      <c r="F83" s="18"/>
      <c r="G83" s="18"/>
      <c r="H83" s="18"/>
      <c r="I83" s="20" t="str">
        <f aca="false">IF(B83="","",IF(COUNTIFS($B$13:$B$162,B83,$D$13:$D$162,D83)&gt;1,"DUP?",""))</f>
        <v/>
      </c>
    </row>
    <row r="84" customFormat="false" ht="15" hidden="false" customHeight="true" outlineLevel="0" collapsed="false">
      <c r="A84" s="17"/>
      <c r="B84" s="18"/>
      <c r="C84" s="18"/>
      <c r="D84" s="19"/>
      <c r="E84" s="18"/>
      <c r="F84" s="18"/>
      <c r="G84" s="18"/>
      <c r="H84" s="18"/>
      <c r="I84" s="20" t="str">
        <f aca="false">IF(B84="","",IF(COUNTIFS($B$13:$B$162,B84,$D$13:$D$162,D84)&gt;1,"DUP?",""))</f>
        <v/>
      </c>
    </row>
    <row r="85" customFormat="false" ht="15" hidden="false" customHeight="true" outlineLevel="0" collapsed="false">
      <c r="A85" s="17"/>
      <c r="B85" s="18"/>
      <c r="C85" s="18"/>
      <c r="D85" s="19"/>
      <c r="E85" s="18"/>
      <c r="F85" s="18"/>
      <c r="G85" s="18"/>
      <c r="H85" s="18"/>
      <c r="I85" s="20" t="str">
        <f aca="false">IF(B85="","",IF(COUNTIFS($B$13:$B$162,B85,$D$13:$D$162,D85)&gt;1,"DUP?",""))</f>
        <v/>
      </c>
    </row>
    <row r="86" customFormat="false" ht="15" hidden="false" customHeight="true" outlineLevel="0" collapsed="false">
      <c r="A86" s="17"/>
      <c r="B86" s="18"/>
      <c r="C86" s="18"/>
      <c r="D86" s="19"/>
      <c r="E86" s="18"/>
      <c r="F86" s="18"/>
      <c r="G86" s="18"/>
      <c r="H86" s="18"/>
      <c r="I86" s="20" t="str">
        <f aca="false">IF(B86="","",IF(COUNTIFS($B$13:$B$162,B86,$D$13:$D$162,D86)&gt;1,"DUP?",""))</f>
        <v/>
      </c>
    </row>
    <row r="87" customFormat="false" ht="15" hidden="false" customHeight="true" outlineLevel="0" collapsed="false">
      <c r="A87" s="17"/>
      <c r="B87" s="18"/>
      <c r="C87" s="18"/>
      <c r="D87" s="19"/>
      <c r="E87" s="18"/>
      <c r="F87" s="18"/>
      <c r="G87" s="18"/>
      <c r="H87" s="18"/>
      <c r="I87" s="20" t="str">
        <f aca="false">IF(B87="","",IF(COUNTIFS($B$13:$B$162,B87,$D$13:$D$162,D87)&gt;1,"DUP?",""))</f>
        <v/>
      </c>
    </row>
    <row r="88" customFormat="false" ht="15" hidden="false" customHeight="true" outlineLevel="0" collapsed="false">
      <c r="A88" s="17"/>
      <c r="B88" s="18"/>
      <c r="C88" s="18"/>
      <c r="D88" s="19"/>
      <c r="E88" s="18"/>
      <c r="F88" s="18"/>
      <c r="G88" s="18"/>
      <c r="H88" s="18"/>
      <c r="I88" s="20" t="str">
        <f aca="false">IF(B88="","",IF(COUNTIFS($B$13:$B$162,B88,$D$13:$D$162,D88)&gt;1,"DUP?",""))</f>
        <v/>
      </c>
    </row>
    <row r="89" customFormat="false" ht="15" hidden="false" customHeight="true" outlineLevel="0" collapsed="false">
      <c r="A89" s="17"/>
      <c r="B89" s="18"/>
      <c r="C89" s="18"/>
      <c r="D89" s="19"/>
      <c r="E89" s="18"/>
      <c r="F89" s="18"/>
      <c r="G89" s="18"/>
      <c r="H89" s="18"/>
      <c r="I89" s="20" t="str">
        <f aca="false">IF(B89="","",IF(COUNTIFS($B$13:$B$162,B89,$D$13:$D$162,D89)&gt;1,"DUP?",""))</f>
        <v/>
      </c>
    </row>
    <row r="90" customFormat="false" ht="15" hidden="false" customHeight="true" outlineLevel="0" collapsed="false">
      <c r="A90" s="17"/>
      <c r="B90" s="18"/>
      <c r="C90" s="18"/>
      <c r="D90" s="19"/>
      <c r="E90" s="18"/>
      <c r="F90" s="18"/>
      <c r="G90" s="18"/>
      <c r="H90" s="18"/>
      <c r="I90" s="20" t="str">
        <f aca="false">IF(B90="","",IF(COUNTIFS($B$13:$B$162,B90,$D$13:$D$162,D90)&gt;1,"DUP?",""))</f>
        <v/>
      </c>
    </row>
    <row r="91" customFormat="false" ht="15" hidden="false" customHeight="true" outlineLevel="0" collapsed="false">
      <c r="A91" s="17"/>
      <c r="B91" s="18"/>
      <c r="C91" s="18"/>
      <c r="D91" s="19"/>
      <c r="E91" s="18"/>
      <c r="F91" s="18"/>
      <c r="G91" s="18"/>
      <c r="H91" s="18"/>
      <c r="I91" s="20" t="str">
        <f aca="false">IF(B91="","",IF(COUNTIFS($B$13:$B$162,B91,$D$13:$D$162,D91)&gt;1,"DUP?",""))</f>
        <v/>
      </c>
    </row>
    <row r="92" customFormat="false" ht="15" hidden="false" customHeight="true" outlineLevel="0" collapsed="false">
      <c r="A92" s="17"/>
      <c r="B92" s="18"/>
      <c r="C92" s="18"/>
      <c r="D92" s="19"/>
      <c r="E92" s="18"/>
      <c r="F92" s="18"/>
      <c r="G92" s="18"/>
      <c r="H92" s="18"/>
      <c r="I92" s="20" t="str">
        <f aca="false">IF(B92="","",IF(COUNTIFS($B$13:$B$162,B92,$D$13:$D$162,D92)&gt;1,"DUP?",""))</f>
        <v/>
      </c>
    </row>
    <row r="93" customFormat="false" ht="15" hidden="false" customHeight="true" outlineLevel="0" collapsed="false">
      <c r="A93" s="17"/>
      <c r="B93" s="18"/>
      <c r="C93" s="18"/>
      <c r="D93" s="19"/>
      <c r="E93" s="18"/>
      <c r="F93" s="18"/>
      <c r="G93" s="18"/>
      <c r="H93" s="18"/>
      <c r="I93" s="20" t="str">
        <f aca="false">IF(B93="","",IF(COUNTIFS($B$13:$B$162,B93,$D$13:$D$162,D93)&gt;1,"DUP?",""))</f>
        <v/>
      </c>
    </row>
    <row r="94" customFormat="false" ht="15" hidden="false" customHeight="true" outlineLevel="0" collapsed="false">
      <c r="A94" s="17"/>
      <c r="B94" s="18"/>
      <c r="C94" s="18"/>
      <c r="D94" s="19"/>
      <c r="E94" s="18"/>
      <c r="F94" s="18"/>
      <c r="G94" s="18"/>
      <c r="H94" s="18"/>
      <c r="I94" s="20" t="str">
        <f aca="false">IF(B94="","",IF(COUNTIFS($B$13:$B$162,B94,$D$13:$D$162,D94)&gt;1,"DUP?",""))</f>
        <v/>
      </c>
    </row>
    <row r="95" customFormat="false" ht="15" hidden="false" customHeight="true" outlineLevel="0" collapsed="false">
      <c r="A95" s="17"/>
      <c r="B95" s="18"/>
      <c r="C95" s="18"/>
      <c r="D95" s="19"/>
      <c r="E95" s="18"/>
      <c r="F95" s="18"/>
      <c r="G95" s="18"/>
      <c r="H95" s="18"/>
      <c r="I95" s="20" t="str">
        <f aca="false">IF(B95="","",IF(COUNTIFS($B$13:$B$162,B95,$D$13:$D$162,D95)&gt;1,"DUP?",""))</f>
        <v/>
      </c>
    </row>
    <row r="96" customFormat="false" ht="15" hidden="false" customHeight="true" outlineLevel="0" collapsed="false">
      <c r="A96" s="17"/>
      <c r="B96" s="18"/>
      <c r="C96" s="18"/>
      <c r="D96" s="19"/>
      <c r="E96" s="18"/>
      <c r="F96" s="18"/>
      <c r="G96" s="18"/>
      <c r="H96" s="18"/>
      <c r="I96" s="20" t="str">
        <f aca="false">IF(B96="","",IF(COUNTIFS($B$13:$B$162,B96,$D$13:$D$162,D96)&gt;1,"DUP?",""))</f>
        <v/>
      </c>
    </row>
    <row r="97" customFormat="false" ht="15" hidden="false" customHeight="true" outlineLevel="0" collapsed="false">
      <c r="A97" s="17"/>
      <c r="B97" s="18"/>
      <c r="C97" s="18"/>
      <c r="D97" s="19"/>
      <c r="E97" s="18"/>
      <c r="F97" s="18"/>
      <c r="G97" s="18"/>
      <c r="H97" s="18"/>
      <c r="I97" s="20" t="str">
        <f aca="false">IF(B97="","",IF(COUNTIFS($B$13:$B$162,B97,$D$13:$D$162,D97)&gt;1,"DUP?",""))</f>
        <v/>
      </c>
    </row>
    <row r="98" customFormat="false" ht="15" hidden="false" customHeight="true" outlineLevel="0" collapsed="false">
      <c r="A98" s="17"/>
      <c r="B98" s="18"/>
      <c r="C98" s="18"/>
      <c r="D98" s="19"/>
      <c r="E98" s="18"/>
      <c r="F98" s="18"/>
      <c r="G98" s="18"/>
      <c r="H98" s="18"/>
      <c r="I98" s="20" t="str">
        <f aca="false">IF(B98="","",IF(COUNTIFS($B$13:$B$162,B98,$D$13:$D$162,D98)&gt;1,"DUP?",""))</f>
        <v/>
      </c>
    </row>
    <row r="99" customFormat="false" ht="15" hidden="false" customHeight="true" outlineLevel="0" collapsed="false">
      <c r="A99" s="17"/>
      <c r="B99" s="18"/>
      <c r="C99" s="18"/>
      <c r="D99" s="19"/>
      <c r="E99" s="18"/>
      <c r="F99" s="18"/>
      <c r="G99" s="18"/>
      <c r="H99" s="18"/>
      <c r="I99" s="20" t="str">
        <f aca="false">IF(B99="","",IF(COUNTIFS($B$13:$B$162,B99,$D$13:$D$162,D99)&gt;1,"DUP?",""))</f>
        <v/>
      </c>
    </row>
    <row r="100" customFormat="false" ht="15" hidden="false" customHeight="true" outlineLevel="0" collapsed="false">
      <c r="A100" s="17"/>
      <c r="B100" s="18"/>
      <c r="C100" s="18"/>
      <c r="D100" s="19"/>
      <c r="E100" s="18"/>
      <c r="F100" s="18"/>
      <c r="G100" s="18"/>
      <c r="H100" s="18"/>
      <c r="I100" s="20" t="str">
        <f aca="false">IF(B100="","",IF(COUNTIFS($B$13:$B$162,B100,$D$13:$D$162,D100)&gt;1,"DUP?",""))</f>
        <v/>
      </c>
    </row>
    <row r="101" customFormat="false" ht="15" hidden="false" customHeight="true" outlineLevel="0" collapsed="false">
      <c r="A101" s="17"/>
      <c r="B101" s="18"/>
      <c r="C101" s="18"/>
      <c r="D101" s="19"/>
      <c r="E101" s="18"/>
      <c r="F101" s="18"/>
      <c r="G101" s="18"/>
      <c r="H101" s="18"/>
      <c r="I101" s="20" t="str">
        <f aca="false">IF(B101="","",IF(COUNTIFS($B$13:$B$162,B101,$D$13:$D$162,D101)&gt;1,"DUP?",""))</f>
        <v/>
      </c>
    </row>
    <row r="102" customFormat="false" ht="15" hidden="false" customHeight="true" outlineLevel="0" collapsed="false">
      <c r="A102" s="17"/>
      <c r="B102" s="18"/>
      <c r="C102" s="18"/>
      <c r="D102" s="19"/>
      <c r="E102" s="18"/>
      <c r="F102" s="18"/>
      <c r="G102" s="18"/>
      <c r="H102" s="18"/>
      <c r="I102" s="20" t="str">
        <f aca="false">IF(B102="","",IF(COUNTIFS($B$13:$B$162,B102,$D$13:$D$162,D102)&gt;1,"DUP?",""))</f>
        <v/>
      </c>
    </row>
    <row r="103" customFormat="false" ht="15" hidden="false" customHeight="true" outlineLevel="0" collapsed="false">
      <c r="A103" s="17"/>
      <c r="B103" s="18"/>
      <c r="C103" s="18"/>
      <c r="D103" s="19"/>
      <c r="E103" s="18"/>
      <c r="F103" s="18"/>
      <c r="G103" s="18"/>
      <c r="H103" s="18"/>
      <c r="I103" s="20" t="str">
        <f aca="false">IF(B103="","",IF(COUNTIFS($B$13:$B$162,B103,$D$13:$D$162,D103)&gt;1,"DUP?",""))</f>
        <v/>
      </c>
    </row>
    <row r="104" customFormat="false" ht="15" hidden="false" customHeight="true" outlineLevel="0" collapsed="false">
      <c r="A104" s="17"/>
      <c r="B104" s="18"/>
      <c r="C104" s="18"/>
      <c r="D104" s="19"/>
      <c r="E104" s="18"/>
      <c r="F104" s="18"/>
      <c r="G104" s="18"/>
      <c r="H104" s="18"/>
      <c r="I104" s="20" t="str">
        <f aca="false">IF(B104="","",IF(COUNTIFS($B$13:$B$162,B104,$D$13:$D$162,D104)&gt;1,"DUP?",""))</f>
        <v/>
      </c>
    </row>
    <row r="105" customFormat="false" ht="15" hidden="false" customHeight="true" outlineLevel="0" collapsed="false">
      <c r="A105" s="17"/>
      <c r="B105" s="18"/>
      <c r="C105" s="18"/>
      <c r="D105" s="19"/>
      <c r="E105" s="18"/>
      <c r="F105" s="18"/>
      <c r="G105" s="18"/>
      <c r="H105" s="18"/>
      <c r="I105" s="20" t="str">
        <f aca="false">IF(B105="","",IF(COUNTIFS($B$13:$B$162,B105,$D$13:$D$162,D105)&gt;1,"DUP?",""))</f>
        <v/>
      </c>
    </row>
    <row r="106" customFormat="false" ht="15" hidden="false" customHeight="true" outlineLevel="0" collapsed="false">
      <c r="A106" s="17"/>
      <c r="B106" s="18"/>
      <c r="C106" s="18"/>
      <c r="D106" s="19"/>
      <c r="E106" s="18"/>
      <c r="F106" s="18"/>
      <c r="G106" s="18"/>
      <c r="H106" s="18"/>
      <c r="I106" s="20" t="str">
        <f aca="false">IF(B106="","",IF(COUNTIFS($B$13:$B$162,B106,$D$13:$D$162,D106)&gt;1,"DUP?",""))</f>
        <v/>
      </c>
    </row>
    <row r="107" customFormat="false" ht="15" hidden="false" customHeight="true" outlineLevel="0" collapsed="false">
      <c r="A107" s="17"/>
      <c r="B107" s="18"/>
      <c r="C107" s="18"/>
      <c r="D107" s="19"/>
      <c r="E107" s="18"/>
      <c r="F107" s="18"/>
      <c r="G107" s="18"/>
      <c r="H107" s="18"/>
      <c r="I107" s="20" t="str">
        <f aca="false">IF(B107="","",IF(COUNTIFS($B$13:$B$162,B107,$D$13:$D$162,D107)&gt;1,"DUP?",""))</f>
        <v/>
      </c>
    </row>
    <row r="108" customFormat="false" ht="15" hidden="false" customHeight="true" outlineLevel="0" collapsed="false">
      <c r="A108" s="17"/>
      <c r="B108" s="18"/>
      <c r="C108" s="18"/>
      <c r="D108" s="19"/>
      <c r="E108" s="18"/>
      <c r="F108" s="18"/>
      <c r="G108" s="18"/>
      <c r="H108" s="18"/>
      <c r="I108" s="20" t="str">
        <f aca="false">IF(B108="","",IF(COUNTIFS($B$13:$B$162,B108,$D$13:$D$162,D108)&gt;1,"DUP?",""))</f>
        <v/>
      </c>
    </row>
    <row r="109" customFormat="false" ht="15" hidden="false" customHeight="true" outlineLevel="0" collapsed="false">
      <c r="A109" s="17"/>
      <c r="B109" s="18"/>
      <c r="C109" s="18"/>
      <c r="D109" s="19"/>
      <c r="E109" s="18"/>
      <c r="F109" s="18"/>
      <c r="G109" s="18"/>
      <c r="H109" s="18"/>
      <c r="I109" s="20" t="str">
        <f aca="false">IF(B109="","",IF(COUNTIFS($B$13:$B$162,B109,$D$13:$D$162,D109)&gt;1,"DUP?",""))</f>
        <v/>
      </c>
    </row>
    <row r="110" customFormat="false" ht="15" hidden="false" customHeight="true" outlineLevel="0" collapsed="false">
      <c r="A110" s="17"/>
      <c r="B110" s="18"/>
      <c r="C110" s="18"/>
      <c r="D110" s="19"/>
      <c r="E110" s="18"/>
      <c r="F110" s="18"/>
      <c r="G110" s="18"/>
      <c r="H110" s="18"/>
      <c r="I110" s="20" t="str">
        <f aca="false">IF(B110="","",IF(COUNTIFS($B$13:$B$162,B110,$D$13:$D$162,D110)&gt;1,"DUP?",""))</f>
        <v/>
      </c>
    </row>
    <row r="111" customFormat="false" ht="15" hidden="false" customHeight="true" outlineLevel="0" collapsed="false">
      <c r="A111" s="17"/>
      <c r="B111" s="18"/>
      <c r="C111" s="18"/>
      <c r="D111" s="19"/>
      <c r="E111" s="18"/>
      <c r="F111" s="18"/>
      <c r="G111" s="18"/>
      <c r="H111" s="18"/>
      <c r="I111" s="20" t="str">
        <f aca="false">IF(B111="","",IF(COUNTIFS($B$13:$B$162,B111,$D$13:$D$162,D111)&gt;1,"DUP?",""))</f>
        <v/>
      </c>
    </row>
    <row r="112" customFormat="false" ht="15" hidden="false" customHeight="true" outlineLevel="0" collapsed="false">
      <c r="A112" s="17"/>
      <c r="B112" s="18"/>
      <c r="C112" s="18"/>
      <c r="D112" s="19"/>
      <c r="E112" s="18"/>
      <c r="F112" s="18"/>
      <c r="G112" s="18"/>
      <c r="H112" s="18"/>
      <c r="I112" s="20" t="str">
        <f aca="false">IF(B112="","",IF(COUNTIFS($B$13:$B$162,B112,$D$13:$D$162,D112)&gt;1,"DUP?",""))</f>
        <v/>
      </c>
    </row>
    <row r="113" customFormat="false" ht="15" hidden="false" customHeight="true" outlineLevel="0" collapsed="false">
      <c r="A113" s="17"/>
      <c r="B113" s="18"/>
      <c r="C113" s="18"/>
      <c r="D113" s="19"/>
      <c r="E113" s="18"/>
      <c r="F113" s="18"/>
      <c r="G113" s="18"/>
      <c r="H113" s="18"/>
      <c r="I113" s="20" t="str">
        <f aca="false">IF(B113="","",IF(COUNTIFS($B$13:$B$162,B113,$D$13:$D$162,D113)&gt;1,"DUP?",""))</f>
        <v/>
      </c>
    </row>
    <row r="114" customFormat="false" ht="15" hidden="false" customHeight="true" outlineLevel="0" collapsed="false">
      <c r="A114" s="17"/>
      <c r="B114" s="18"/>
      <c r="C114" s="18"/>
      <c r="D114" s="19"/>
      <c r="E114" s="18"/>
      <c r="F114" s="18"/>
      <c r="G114" s="18"/>
      <c r="H114" s="18"/>
      <c r="I114" s="20" t="str">
        <f aca="false">IF(B114="","",IF(COUNTIFS($B$13:$B$162,B114,$D$13:$D$162,D114)&gt;1,"DUP?",""))</f>
        <v/>
      </c>
    </row>
    <row r="115" customFormat="false" ht="15" hidden="false" customHeight="true" outlineLevel="0" collapsed="false">
      <c r="A115" s="17"/>
      <c r="B115" s="18"/>
      <c r="C115" s="18"/>
      <c r="D115" s="19"/>
      <c r="E115" s="18"/>
      <c r="F115" s="18"/>
      <c r="G115" s="18"/>
      <c r="H115" s="18"/>
      <c r="I115" s="20" t="str">
        <f aca="false">IF(B115="","",IF(COUNTIFS($B$13:$B$162,B115,$D$13:$D$162,D115)&gt;1,"DUP?",""))</f>
        <v/>
      </c>
    </row>
    <row r="116" customFormat="false" ht="15" hidden="false" customHeight="true" outlineLevel="0" collapsed="false">
      <c r="A116" s="17"/>
      <c r="B116" s="18"/>
      <c r="C116" s="18"/>
      <c r="D116" s="19"/>
      <c r="E116" s="18"/>
      <c r="F116" s="18"/>
      <c r="G116" s="18"/>
      <c r="H116" s="18"/>
      <c r="I116" s="20" t="str">
        <f aca="false">IF(B116="","",IF(COUNTIFS($B$13:$B$162,B116,$D$13:$D$162,D116)&gt;1,"DUP?",""))</f>
        <v/>
      </c>
    </row>
    <row r="117" customFormat="false" ht="15" hidden="false" customHeight="true" outlineLevel="0" collapsed="false">
      <c r="A117" s="17"/>
      <c r="B117" s="18"/>
      <c r="C117" s="18"/>
      <c r="D117" s="19"/>
      <c r="E117" s="18"/>
      <c r="F117" s="18"/>
      <c r="G117" s="18"/>
      <c r="H117" s="18"/>
      <c r="I117" s="20" t="str">
        <f aca="false">IF(B117="","",IF(COUNTIFS($B$13:$B$162,B117,$D$13:$D$162,D117)&gt;1,"DUP?",""))</f>
        <v/>
      </c>
    </row>
    <row r="118" customFormat="false" ht="15" hidden="false" customHeight="true" outlineLevel="0" collapsed="false">
      <c r="A118" s="17"/>
      <c r="B118" s="18"/>
      <c r="C118" s="18"/>
      <c r="D118" s="19"/>
      <c r="E118" s="18"/>
      <c r="F118" s="18"/>
      <c r="G118" s="18"/>
      <c r="H118" s="18"/>
      <c r="I118" s="20" t="str">
        <f aca="false">IF(B118="","",IF(COUNTIFS($B$13:$B$162,B118,$D$13:$D$162,D118)&gt;1,"DUP?",""))</f>
        <v/>
      </c>
    </row>
    <row r="119" customFormat="false" ht="15" hidden="false" customHeight="true" outlineLevel="0" collapsed="false">
      <c r="A119" s="17"/>
      <c r="B119" s="18"/>
      <c r="C119" s="18"/>
      <c r="D119" s="19"/>
      <c r="E119" s="18"/>
      <c r="F119" s="18"/>
      <c r="G119" s="18"/>
      <c r="H119" s="18"/>
      <c r="I119" s="20" t="str">
        <f aca="false">IF(B119="","",IF(COUNTIFS($B$13:$B$162,B119,$D$13:$D$162,D119)&gt;1,"DUP?",""))</f>
        <v/>
      </c>
    </row>
    <row r="120" customFormat="false" ht="15" hidden="false" customHeight="true" outlineLevel="0" collapsed="false">
      <c r="A120" s="17"/>
      <c r="B120" s="18"/>
      <c r="C120" s="18"/>
      <c r="D120" s="19"/>
      <c r="E120" s="18"/>
      <c r="F120" s="18"/>
      <c r="G120" s="18"/>
      <c r="H120" s="18"/>
      <c r="I120" s="20" t="str">
        <f aca="false">IF(B120="","",IF(COUNTIFS($B$13:$B$162,B120,$D$13:$D$162,D120)&gt;1,"DUP?",""))</f>
        <v/>
      </c>
    </row>
    <row r="121" customFormat="false" ht="15" hidden="false" customHeight="true" outlineLevel="0" collapsed="false">
      <c r="A121" s="17"/>
      <c r="B121" s="18"/>
      <c r="C121" s="18"/>
      <c r="D121" s="19"/>
      <c r="E121" s="18"/>
      <c r="F121" s="18"/>
      <c r="G121" s="18"/>
      <c r="H121" s="18"/>
      <c r="I121" s="20" t="str">
        <f aca="false">IF(B121="","",IF(COUNTIFS($B$13:$B$162,B121,$D$13:$D$162,D121)&gt;1,"DUP?",""))</f>
        <v/>
      </c>
    </row>
    <row r="122" customFormat="false" ht="15" hidden="false" customHeight="true" outlineLevel="0" collapsed="false">
      <c r="A122" s="17"/>
      <c r="B122" s="18"/>
      <c r="C122" s="18"/>
      <c r="D122" s="19"/>
      <c r="E122" s="18"/>
      <c r="F122" s="18"/>
      <c r="G122" s="18"/>
      <c r="H122" s="18"/>
      <c r="I122" s="20" t="str">
        <f aca="false">IF(B122="","",IF(COUNTIFS($B$13:$B$162,B122,$D$13:$D$162,D122)&gt;1,"DUP?",""))</f>
        <v/>
      </c>
    </row>
    <row r="123" customFormat="false" ht="15" hidden="false" customHeight="true" outlineLevel="0" collapsed="false">
      <c r="A123" s="17"/>
      <c r="B123" s="18"/>
      <c r="C123" s="18"/>
      <c r="D123" s="19"/>
      <c r="E123" s="18"/>
      <c r="F123" s="18"/>
      <c r="G123" s="18"/>
      <c r="H123" s="18"/>
      <c r="I123" s="20" t="str">
        <f aca="false">IF(B123="","",IF(COUNTIFS($B$13:$B$162,B123,$D$13:$D$162,D123)&gt;1,"DUP?",""))</f>
        <v/>
      </c>
    </row>
    <row r="124" customFormat="false" ht="15" hidden="false" customHeight="true" outlineLevel="0" collapsed="false">
      <c r="A124" s="17"/>
      <c r="B124" s="18"/>
      <c r="C124" s="18"/>
      <c r="D124" s="19"/>
      <c r="E124" s="18"/>
      <c r="F124" s="18"/>
      <c r="G124" s="18"/>
      <c r="H124" s="18"/>
      <c r="I124" s="20" t="str">
        <f aca="false">IF(B124="","",IF(COUNTIFS($B$13:$B$162,B124,$D$13:$D$162,D124)&gt;1,"DUP?",""))</f>
        <v/>
      </c>
    </row>
    <row r="125" customFormat="false" ht="15" hidden="false" customHeight="true" outlineLevel="0" collapsed="false">
      <c r="A125" s="17"/>
      <c r="B125" s="18"/>
      <c r="C125" s="18"/>
      <c r="D125" s="19"/>
      <c r="E125" s="18"/>
      <c r="F125" s="18"/>
      <c r="G125" s="18"/>
      <c r="H125" s="18"/>
      <c r="I125" s="20" t="str">
        <f aca="false">IF(B125="","",IF(COUNTIFS($B$13:$B$162,B125,$D$13:$D$162,D125)&gt;1,"DUP?",""))</f>
        <v/>
      </c>
    </row>
    <row r="126" customFormat="false" ht="15" hidden="false" customHeight="true" outlineLevel="0" collapsed="false">
      <c r="A126" s="17"/>
      <c r="B126" s="18"/>
      <c r="C126" s="18"/>
      <c r="D126" s="19"/>
      <c r="E126" s="18"/>
      <c r="F126" s="18"/>
      <c r="G126" s="18"/>
      <c r="H126" s="18"/>
      <c r="I126" s="20" t="str">
        <f aca="false">IF(B126="","",IF(COUNTIFS($B$13:$B$162,B126,$D$13:$D$162,D126)&gt;1,"DUP?",""))</f>
        <v/>
      </c>
    </row>
    <row r="127" customFormat="false" ht="15" hidden="false" customHeight="true" outlineLevel="0" collapsed="false">
      <c r="A127" s="17"/>
      <c r="B127" s="18"/>
      <c r="C127" s="18"/>
      <c r="D127" s="19"/>
      <c r="E127" s="18"/>
      <c r="F127" s="18"/>
      <c r="G127" s="18"/>
      <c r="H127" s="18"/>
      <c r="I127" s="20" t="str">
        <f aca="false">IF(B127="","",IF(COUNTIFS($B$13:$B$162,B127,$D$13:$D$162,D127)&gt;1,"DUP?",""))</f>
        <v/>
      </c>
    </row>
    <row r="128" customFormat="false" ht="15" hidden="false" customHeight="true" outlineLevel="0" collapsed="false">
      <c r="A128" s="17"/>
      <c r="B128" s="18"/>
      <c r="C128" s="18"/>
      <c r="D128" s="19"/>
      <c r="E128" s="18"/>
      <c r="F128" s="18"/>
      <c r="G128" s="18"/>
      <c r="H128" s="18"/>
      <c r="I128" s="20" t="str">
        <f aca="false">IF(B128="","",IF(COUNTIFS($B$13:$B$162,B128,$D$13:$D$162,D128)&gt;1,"DUP?",""))</f>
        <v/>
      </c>
    </row>
    <row r="129" customFormat="false" ht="15" hidden="false" customHeight="true" outlineLevel="0" collapsed="false">
      <c r="A129" s="17"/>
      <c r="B129" s="18"/>
      <c r="C129" s="18"/>
      <c r="D129" s="19"/>
      <c r="E129" s="18"/>
      <c r="F129" s="18"/>
      <c r="G129" s="18"/>
      <c r="H129" s="18"/>
      <c r="I129" s="20" t="str">
        <f aca="false">IF(B129="","",IF(COUNTIFS($B$13:$B$162,B129,$D$13:$D$162,D129)&gt;1,"DUP?",""))</f>
        <v/>
      </c>
    </row>
    <row r="130" customFormat="false" ht="15" hidden="false" customHeight="true" outlineLevel="0" collapsed="false">
      <c r="A130" s="17"/>
      <c r="B130" s="18"/>
      <c r="C130" s="18"/>
      <c r="D130" s="19"/>
      <c r="E130" s="18"/>
      <c r="F130" s="18"/>
      <c r="G130" s="18"/>
      <c r="H130" s="18"/>
      <c r="I130" s="20" t="str">
        <f aca="false">IF(B130="","",IF(COUNTIFS($B$13:$B$162,B130,$D$13:$D$162,D130)&gt;1,"DUP?",""))</f>
        <v/>
      </c>
    </row>
    <row r="131" customFormat="false" ht="15" hidden="false" customHeight="true" outlineLevel="0" collapsed="false">
      <c r="A131" s="17"/>
      <c r="B131" s="18"/>
      <c r="C131" s="18"/>
      <c r="D131" s="19"/>
      <c r="E131" s="18"/>
      <c r="F131" s="18"/>
      <c r="G131" s="18"/>
      <c r="H131" s="18"/>
      <c r="I131" s="20" t="str">
        <f aca="false">IF(B131="","",IF(COUNTIFS($B$13:$B$162,B131,$D$13:$D$162,D131)&gt;1,"DUP?",""))</f>
        <v/>
      </c>
    </row>
    <row r="132" customFormat="false" ht="15" hidden="false" customHeight="true" outlineLevel="0" collapsed="false">
      <c r="A132" s="17"/>
      <c r="B132" s="18"/>
      <c r="C132" s="18"/>
      <c r="D132" s="19"/>
      <c r="E132" s="18"/>
      <c r="F132" s="18"/>
      <c r="G132" s="18"/>
      <c r="H132" s="18"/>
      <c r="I132" s="20" t="str">
        <f aca="false">IF(B132="","",IF(COUNTIFS($B$13:$B$162,B132,$D$13:$D$162,D132)&gt;1,"DUP?",""))</f>
        <v/>
      </c>
    </row>
    <row r="133" customFormat="false" ht="15" hidden="false" customHeight="true" outlineLevel="0" collapsed="false">
      <c r="A133" s="17"/>
      <c r="B133" s="18"/>
      <c r="C133" s="18"/>
      <c r="D133" s="19"/>
      <c r="E133" s="18"/>
      <c r="F133" s="18"/>
      <c r="G133" s="18"/>
      <c r="H133" s="18"/>
      <c r="I133" s="20" t="str">
        <f aca="false">IF(B133="","",IF(COUNTIFS($B$13:$B$162,B133,$D$13:$D$162,D133)&gt;1,"DUP?",""))</f>
        <v/>
      </c>
    </row>
    <row r="134" customFormat="false" ht="15" hidden="false" customHeight="true" outlineLevel="0" collapsed="false">
      <c r="A134" s="17"/>
      <c r="B134" s="18"/>
      <c r="C134" s="18"/>
      <c r="D134" s="19"/>
      <c r="E134" s="18"/>
      <c r="F134" s="18"/>
      <c r="G134" s="18"/>
      <c r="H134" s="18"/>
      <c r="I134" s="20" t="str">
        <f aca="false">IF(B134="","",IF(COUNTIFS($B$13:$B$162,B134,$D$13:$D$162,D134)&gt;1,"DUP?",""))</f>
        <v/>
      </c>
    </row>
    <row r="135" customFormat="false" ht="15" hidden="false" customHeight="true" outlineLevel="0" collapsed="false">
      <c r="A135" s="17"/>
      <c r="B135" s="18"/>
      <c r="C135" s="18"/>
      <c r="D135" s="19"/>
      <c r="E135" s="18"/>
      <c r="F135" s="18"/>
      <c r="G135" s="18"/>
      <c r="H135" s="18"/>
      <c r="I135" s="20" t="str">
        <f aca="false">IF(B135="","",IF(COUNTIFS($B$13:$B$162,B135,$D$13:$D$162,D135)&gt;1,"DUP?",""))</f>
        <v/>
      </c>
    </row>
    <row r="136" customFormat="false" ht="15" hidden="false" customHeight="true" outlineLevel="0" collapsed="false">
      <c r="A136" s="17"/>
      <c r="B136" s="18"/>
      <c r="C136" s="18"/>
      <c r="D136" s="19"/>
      <c r="E136" s="18"/>
      <c r="F136" s="18"/>
      <c r="G136" s="18"/>
      <c r="H136" s="18"/>
      <c r="I136" s="20" t="str">
        <f aca="false">IF(B136="","",IF(COUNTIFS($B$13:$B$162,B136,$D$13:$D$162,D136)&gt;1,"DUP?",""))</f>
        <v/>
      </c>
    </row>
    <row r="137" customFormat="false" ht="15" hidden="false" customHeight="true" outlineLevel="0" collapsed="false">
      <c r="A137" s="17"/>
      <c r="B137" s="18"/>
      <c r="C137" s="18"/>
      <c r="D137" s="19"/>
      <c r="E137" s="18"/>
      <c r="F137" s="18"/>
      <c r="G137" s="18"/>
      <c r="H137" s="18"/>
      <c r="I137" s="20" t="str">
        <f aca="false">IF(B137="","",IF(COUNTIFS($B$13:$B$162,B137,$D$13:$D$162,D137)&gt;1,"DUP?",""))</f>
        <v/>
      </c>
    </row>
    <row r="138" customFormat="false" ht="15" hidden="false" customHeight="true" outlineLevel="0" collapsed="false">
      <c r="A138" s="17"/>
      <c r="B138" s="18"/>
      <c r="C138" s="18"/>
      <c r="D138" s="19"/>
      <c r="E138" s="18"/>
      <c r="F138" s="18"/>
      <c r="G138" s="18"/>
      <c r="H138" s="18"/>
      <c r="I138" s="20" t="str">
        <f aca="false">IF(B138="","",IF(COUNTIFS($B$13:$B$162,B138,$D$13:$D$162,D138)&gt;1,"DUP?",""))</f>
        <v/>
      </c>
    </row>
    <row r="139" customFormat="false" ht="15" hidden="false" customHeight="true" outlineLevel="0" collapsed="false">
      <c r="A139" s="17"/>
      <c r="B139" s="18"/>
      <c r="C139" s="18"/>
      <c r="D139" s="19"/>
      <c r="E139" s="18"/>
      <c r="F139" s="18"/>
      <c r="G139" s="18"/>
      <c r="H139" s="18"/>
      <c r="I139" s="20" t="str">
        <f aca="false">IF(B139="","",IF(COUNTIFS($B$13:$B$162,B139,$D$13:$D$162,D139)&gt;1,"DUP?",""))</f>
        <v/>
      </c>
    </row>
    <row r="140" customFormat="false" ht="15" hidden="false" customHeight="true" outlineLevel="0" collapsed="false">
      <c r="A140" s="17"/>
      <c r="B140" s="18"/>
      <c r="C140" s="18"/>
      <c r="D140" s="19"/>
      <c r="E140" s="18"/>
      <c r="F140" s="18"/>
      <c r="G140" s="18"/>
      <c r="H140" s="18"/>
      <c r="I140" s="20" t="str">
        <f aca="false">IF(B140="","",IF(COUNTIFS($B$13:$B$162,B140,$D$13:$D$162,D140)&gt;1,"DUP?",""))</f>
        <v/>
      </c>
    </row>
    <row r="141" customFormat="false" ht="15" hidden="false" customHeight="true" outlineLevel="0" collapsed="false">
      <c r="A141" s="17"/>
      <c r="B141" s="18"/>
      <c r="C141" s="18"/>
      <c r="D141" s="19"/>
      <c r="E141" s="18"/>
      <c r="F141" s="18"/>
      <c r="G141" s="18"/>
      <c r="H141" s="18"/>
      <c r="I141" s="20" t="str">
        <f aca="false">IF(B141="","",IF(COUNTIFS($B$13:$B$162,B141,$D$13:$D$162,D141)&gt;1,"DUP?",""))</f>
        <v/>
      </c>
    </row>
    <row r="142" customFormat="false" ht="15" hidden="false" customHeight="true" outlineLevel="0" collapsed="false">
      <c r="A142" s="17"/>
      <c r="B142" s="18"/>
      <c r="C142" s="18"/>
      <c r="D142" s="19"/>
      <c r="E142" s="18"/>
      <c r="F142" s="18"/>
      <c r="G142" s="18"/>
      <c r="H142" s="18"/>
      <c r="I142" s="20" t="str">
        <f aca="false">IF(B142="","",IF(COUNTIFS($B$13:$B$162,B142,$D$13:$D$162,D142)&gt;1,"DUP?",""))</f>
        <v/>
      </c>
    </row>
    <row r="143" customFormat="false" ht="15" hidden="false" customHeight="true" outlineLevel="0" collapsed="false">
      <c r="A143" s="17"/>
      <c r="B143" s="18"/>
      <c r="C143" s="18"/>
      <c r="D143" s="19"/>
      <c r="E143" s="18"/>
      <c r="F143" s="18"/>
      <c r="G143" s="18"/>
      <c r="H143" s="18"/>
      <c r="I143" s="20" t="str">
        <f aca="false">IF(B143="","",IF(COUNTIFS($B$13:$B$162,B143,$D$13:$D$162,D143)&gt;1,"DUP?",""))</f>
        <v/>
      </c>
    </row>
    <row r="144" customFormat="false" ht="15" hidden="false" customHeight="true" outlineLevel="0" collapsed="false">
      <c r="A144" s="17"/>
      <c r="B144" s="18"/>
      <c r="C144" s="18"/>
      <c r="D144" s="19"/>
      <c r="E144" s="18"/>
      <c r="F144" s="18"/>
      <c r="G144" s="18"/>
      <c r="H144" s="18"/>
      <c r="I144" s="20" t="str">
        <f aca="false">IF(B144="","",IF(COUNTIFS($B$13:$B$162,B144,$D$13:$D$162,D144)&gt;1,"DUP?",""))</f>
        <v/>
      </c>
    </row>
    <row r="145" customFormat="false" ht="15" hidden="false" customHeight="true" outlineLevel="0" collapsed="false">
      <c r="A145" s="17"/>
      <c r="B145" s="18"/>
      <c r="C145" s="18"/>
      <c r="D145" s="19"/>
      <c r="E145" s="18"/>
      <c r="F145" s="18"/>
      <c r="G145" s="18"/>
      <c r="H145" s="18"/>
      <c r="I145" s="20" t="str">
        <f aca="false">IF(B145="","",IF(COUNTIFS($B$13:$B$162,B145,$D$13:$D$162,D145)&gt;1,"DUP?",""))</f>
        <v/>
      </c>
    </row>
    <row r="146" customFormat="false" ht="15" hidden="false" customHeight="true" outlineLevel="0" collapsed="false">
      <c r="A146" s="17"/>
      <c r="B146" s="18"/>
      <c r="C146" s="18"/>
      <c r="D146" s="19"/>
      <c r="E146" s="18"/>
      <c r="F146" s="18"/>
      <c r="G146" s="18"/>
      <c r="H146" s="18"/>
      <c r="I146" s="20" t="str">
        <f aca="false">IF(B146="","",IF(COUNTIFS($B$13:$B$162,B146,$D$13:$D$162,D146)&gt;1,"DUP?",""))</f>
        <v/>
      </c>
    </row>
    <row r="147" customFormat="false" ht="15" hidden="false" customHeight="true" outlineLevel="0" collapsed="false">
      <c r="A147" s="17"/>
      <c r="B147" s="18"/>
      <c r="C147" s="18"/>
      <c r="D147" s="19"/>
      <c r="E147" s="18"/>
      <c r="F147" s="18"/>
      <c r="G147" s="18"/>
      <c r="H147" s="18"/>
      <c r="I147" s="20" t="str">
        <f aca="false">IF(B147="","",IF(COUNTIFS($B$13:$B$162,B147,$D$13:$D$162,D147)&gt;1,"DUP?",""))</f>
        <v/>
      </c>
    </row>
    <row r="148" customFormat="false" ht="15" hidden="false" customHeight="true" outlineLevel="0" collapsed="false">
      <c r="A148" s="17"/>
      <c r="B148" s="18"/>
      <c r="C148" s="18"/>
      <c r="D148" s="19"/>
      <c r="E148" s="18"/>
      <c r="F148" s="18"/>
      <c r="G148" s="18"/>
      <c r="H148" s="18"/>
      <c r="I148" s="20" t="str">
        <f aca="false">IF(B148="","",IF(COUNTIFS($B$13:$B$162,B148,$D$13:$D$162,D148)&gt;1,"DUP?",""))</f>
        <v/>
      </c>
    </row>
    <row r="149" customFormat="false" ht="15" hidden="false" customHeight="true" outlineLevel="0" collapsed="false">
      <c r="A149" s="17"/>
      <c r="B149" s="18"/>
      <c r="C149" s="18"/>
      <c r="D149" s="19"/>
      <c r="E149" s="18"/>
      <c r="F149" s="18"/>
      <c r="G149" s="18"/>
      <c r="H149" s="18"/>
      <c r="I149" s="20" t="str">
        <f aca="false">IF(B149="","",IF(COUNTIFS($B$13:$B$162,B149,$D$13:$D$162,D149)&gt;1,"DUP?",""))</f>
        <v/>
      </c>
    </row>
    <row r="150" customFormat="false" ht="15" hidden="false" customHeight="true" outlineLevel="0" collapsed="false">
      <c r="A150" s="17"/>
      <c r="B150" s="18"/>
      <c r="C150" s="18"/>
      <c r="D150" s="19"/>
      <c r="E150" s="18"/>
      <c r="F150" s="18"/>
      <c r="G150" s="18"/>
      <c r="H150" s="18"/>
      <c r="I150" s="20" t="str">
        <f aca="false">IF(B150="","",IF(COUNTIFS($B$13:$B$162,B150,$D$13:$D$162,D150)&gt;1,"DUP?",""))</f>
        <v/>
      </c>
    </row>
    <row r="151" customFormat="false" ht="15" hidden="false" customHeight="true" outlineLevel="0" collapsed="false">
      <c r="A151" s="17"/>
      <c r="B151" s="18"/>
      <c r="C151" s="18"/>
      <c r="D151" s="19"/>
      <c r="E151" s="18"/>
      <c r="F151" s="18"/>
      <c r="G151" s="18"/>
      <c r="H151" s="18"/>
      <c r="I151" s="20" t="str">
        <f aca="false">IF(B151="","",IF(COUNTIFS($B$13:$B$162,B151,$D$13:$D$162,D151)&gt;1,"DUP?",""))</f>
        <v/>
      </c>
    </row>
    <row r="152" customFormat="false" ht="15" hidden="false" customHeight="true" outlineLevel="0" collapsed="false">
      <c r="A152" s="17"/>
      <c r="B152" s="18"/>
      <c r="C152" s="18"/>
      <c r="D152" s="19"/>
      <c r="E152" s="18"/>
      <c r="F152" s="18"/>
      <c r="G152" s="18"/>
      <c r="H152" s="18"/>
      <c r="I152" s="20" t="str">
        <f aca="false">IF(B152="","",IF(COUNTIFS($B$13:$B$162,B152,$D$13:$D$162,D152)&gt;1,"DUP?",""))</f>
        <v/>
      </c>
    </row>
    <row r="153" customFormat="false" ht="15" hidden="false" customHeight="true" outlineLevel="0" collapsed="false">
      <c r="A153" s="17"/>
      <c r="B153" s="18"/>
      <c r="C153" s="18"/>
      <c r="D153" s="19"/>
      <c r="E153" s="18"/>
      <c r="F153" s="18"/>
      <c r="G153" s="18"/>
      <c r="H153" s="18"/>
      <c r="I153" s="20" t="str">
        <f aca="false">IF(B153="","",IF(COUNTIFS($B$13:$B$162,B153,$D$13:$D$162,D153)&gt;1,"DUP?",""))</f>
        <v/>
      </c>
    </row>
    <row r="154" customFormat="false" ht="15" hidden="false" customHeight="true" outlineLevel="0" collapsed="false">
      <c r="A154" s="17"/>
      <c r="B154" s="18"/>
      <c r="C154" s="18"/>
      <c r="D154" s="19"/>
      <c r="E154" s="18"/>
      <c r="F154" s="18"/>
      <c r="G154" s="18"/>
      <c r="H154" s="18"/>
      <c r="I154" s="20" t="str">
        <f aca="false">IF(B154="","",IF(COUNTIFS($B$13:$B$162,B154,$D$13:$D$162,D154)&gt;1,"DUP?",""))</f>
        <v/>
      </c>
    </row>
    <row r="155" customFormat="false" ht="15" hidden="false" customHeight="true" outlineLevel="0" collapsed="false">
      <c r="A155" s="17"/>
      <c r="B155" s="18"/>
      <c r="C155" s="18"/>
      <c r="D155" s="19"/>
      <c r="E155" s="18"/>
      <c r="F155" s="18"/>
      <c r="G155" s="18"/>
      <c r="H155" s="18"/>
      <c r="I155" s="20" t="str">
        <f aca="false">IF(B155="","",IF(COUNTIFS($B$13:$B$162,B155,$D$13:$D$162,D155)&gt;1,"DUP?",""))</f>
        <v/>
      </c>
    </row>
    <row r="156" customFormat="false" ht="15" hidden="false" customHeight="true" outlineLevel="0" collapsed="false">
      <c r="A156" s="17"/>
      <c r="B156" s="18"/>
      <c r="C156" s="18"/>
      <c r="D156" s="19"/>
      <c r="E156" s="18"/>
      <c r="F156" s="18"/>
      <c r="G156" s="18"/>
      <c r="H156" s="18"/>
      <c r="I156" s="20" t="str">
        <f aca="false">IF(B156="","",IF(COUNTIFS($B$13:$B$162,B156,$D$13:$D$162,D156)&gt;1,"DUP?",""))</f>
        <v/>
      </c>
    </row>
    <row r="157" customFormat="false" ht="15" hidden="false" customHeight="true" outlineLevel="0" collapsed="false">
      <c r="A157" s="17"/>
      <c r="B157" s="18"/>
      <c r="C157" s="18"/>
      <c r="D157" s="19"/>
      <c r="E157" s="18"/>
      <c r="F157" s="18"/>
      <c r="G157" s="18"/>
      <c r="H157" s="18"/>
      <c r="I157" s="20" t="str">
        <f aca="false">IF(B157="","",IF(COUNTIFS($B$13:$B$162,B157,$D$13:$D$162,D157)&gt;1,"DUP?",""))</f>
        <v/>
      </c>
    </row>
    <row r="158" customFormat="false" ht="15" hidden="false" customHeight="true" outlineLevel="0" collapsed="false">
      <c r="A158" s="17"/>
      <c r="B158" s="18"/>
      <c r="C158" s="18"/>
      <c r="D158" s="19"/>
      <c r="E158" s="18"/>
      <c r="F158" s="18"/>
      <c r="G158" s="18"/>
      <c r="H158" s="18"/>
      <c r="I158" s="20" t="str">
        <f aca="false">IF(B158="","",IF(COUNTIFS($B$13:$B$162,B158,$D$13:$D$162,D158)&gt;1,"DUP?",""))</f>
        <v/>
      </c>
    </row>
    <row r="159" customFormat="false" ht="15" hidden="false" customHeight="true" outlineLevel="0" collapsed="false">
      <c r="A159" s="17"/>
      <c r="B159" s="18"/>
      <c r="C159" s="18"/>
      <c r="D159" s="19"/>
      <c r="E159" s="18"/>
      <c r="F159" s="18"/>
      <c r="G159" s="18"/>
      <c r="H159" s="18"/>
      <c r="I159" s="20" t="str">
        <f aca="false">IF(B159="","",IF(COUNTIFS($B$13:$B$162,B159,$D$13:$D$162,D159)&gt;1,"DUP?",""))</f>
        <v/>
      </c>
    </row>
    <row r="160" customFormat="false" ht="15" hidden="false" customHeight="true" outlineLevel="0" collapsed="false">
      <c r="A160" s="17"/>
      <c r="B160" s="18"/>
      <c r="C160" s="18"/>
      <c r="D160" s="19"/>
      <c r="E160" s="18"/>
      <c r="F160" s="18"/>
      <c r="G160" s="18"/>
      <c r="H160" s="18"/>
      <c r="I160" s="20" t="str">
        <f aca="false">IF(B160="","",IF(COUNTIFS($B$13:$B$162,B160,$D$13:$D$162,D160)&gt;1,"DUP?",""))</f>
        <v/>
      </c>
    </row>
    <row r="161" customFormat="false" ht="15" hidden="false" customHeight="true" outlineLevel="0" collapsed="false">
      <c r="A161" s="17"/>
      <c r="B161" s="18"/>
      <c r="C161" s="18"/>
      <c r="D161" s="19"/>
      <c r="E161" s="18"/>
      <c r="F161" s="18"/>
      <c r="G161" s="18"/>
      <c r="H161" s="18"/>
      <c r="I161" s="20" t="str">
        <f aca="false">IF(B161="","",IF(COUNTIFS($B$13:$B$162,B161,$D$13:$D$162,D161)&gt;1,"DUP?",""))</f>
        <v/>
      </c>
    </row>
    <row r="162" customFormat="false" ht="15" hidden="false" customHeight="true" outlineLevel="0" collapsed="false">
      <c r="A162" s="17"/>
      <c r="B162" s="18"/>
      <c r="C162" s="18"/>
      <c r="D162" s="19"/>
      <c r="E162" s="18"/>
      <c r="F162" s="18"/>
      <c r="G162" s="18"/>
      <c r="H162" s="18"/>
      <c r="I162" s="20" t="str">
        <f aca="false">IF(B162="","",IF(COUNTIFS($B$13:$B$162,B162,$D$13:$D$162,D162)&gt;1,"DUP?",""))</f>
        <v/>
      </c>
    </row>
  </sheetData>
  <mergeCells count="2">
    <mergeCell ref="A1:I1"/>
    <mergeCell ref="A2:I2"/>
  </mergeCells>
  <conditionalFormatting sqref="F5">
    <cfRule type="cellIs" priority="2" operator="equal" aboveAverage="0" equalAverage="0" bottom="0" percent="0" rank="0" text="" dxfId="0">
      <formula>0</formula>
    </cfRule>
    <cfRule type="cellIs" priority="3" operator="notEqual" aboveAverage="0" equalAverage="0" bottom="0" percent="0" rank="0" text="" dxfId="1">
      <formula>0</formula>
    </cfRule>
  </conditionalFormatting>
  <conditionalFormatting sqref="A13:I162">
    <cfRule type="expression" priority="4" aboveAverage="0" equalAverage="0" bottom="0" percent="0" rank="0" text="" dxfId="2">
      <formula>AND($G13&lt;&gt;"",$G13&lt;&gt;"OK")</formula>
    </cfRule>
  </conditionalFormatting>
  <conditionalFormatting sqref="F13:F162">
    <cfRule type="cellIs" priority="5" operator="equal" aboveAverage="0" equalAverage="0" bottom="0" percent="0" rank="0" text="" dxfId="1">
      <formula>"N"</formula>
    </cfRule>
  </conditionalFormatting>
  <dataValidations count="3">
    <dataValidation allowBlank="true" errorStyle="stop" operator="between" showDropDown="false" showErrorMessage="true" showInputMessage="false" sqref="E13:E162" type="list">
      <formula1>"Facility &amp; Maintenance,Cleaning &amp; Supplies,Pro Shop / Inventory,Marketing &amp; Events,Software &amp; Subscriptions,Food &amp; Beverage,Staff &amp; Training,Equipment,Travel,Utilities,Other"</formula1>
      <formula2>0</formula2>
    </dataValidation>
    <dataValidation allowBlank="true" errorStyle="stop" operator="between" showDropDown="false" showErrorMessage="true" showInputMessage="false" sqref="F13:F162" type="list">
      <formula1>"Y,N"</formula1>
      <formula2>0</formula2>
    </dataValidation>
    <dataValidation allowBlank="true" errorStyle="stop" operator="between" showDropDown="false" showErrorMessage="true" showInputMessage="false" sqref="G13:G162" type="list">
      <formula1>"OK,Question,Missing receipt,Personal — reimburse,Duplicate?,Fraud — dispute"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8"/>
    <col collapsed="false" customWidth="true" hidden="false" outlineLevel="0" max="2" min="2" style="1" width="14"/>
    <col collapsed="false" customWidth="true" hidden="false" outlineLevel="0" max="3" min="3" style="1" width="12"/>
    <col collapsed="false" customWidth="true" hidden="false" outlineLevel="0" max="4" min="4" style="1" width="14"/>
  </cols>
  <sheetData>
    <row r="1" customFormat="false" ht="25.5" hidden="false" customHeight="true" outlineLevel="0" collapsed="false">
      <c r="A1" s="2" t="s">
        <v>48</v>
      </c>
      <c r="B1" s="2"/>
      <c r="C1" s="2"/>
      <c r="D1" s="2"/>
    </row>
    <row r="3" customFormat="false" ht="15" hidden="false" customHeight="true" outlineLevel="0" collapsed="false">
      <c r="A3" s="21" t="s">
        <v>43</v>
      </c>
      <c r="B3" s="21" t="s">
        <v>49</v>
      </c>
      <c r="C3" s="21" t="s">
        <v>50</v>
      </c>
      <c r="D3" s="21" t="s">
        <v>51</v>
      </c>
    </row>
    <row r="4" customFormat="false" ht="15" hidden="false" customHeight="true" outlineLevel="0" collapsed="false">
      <c r="A4" s="18" t="s">
        <v>52</v>
      </c>
      <c r="B4" s="22" t="n">
        <f aca="false">SUMIF('Monthly Audit'!$E$13:$E$162,A4,'Monthly Audit'!$D$13:$D$162)</f>
        <v>0</v>
      </c>
      <c r="C4" s="23" t="n">
        <f aca="false">IF($B$15=0,0,B4/$B$15)</f>
        <v>0</v>
      </c>
      <c r="D4" s="24" t="n">
        <f aca="false">COUNTIF('Monthly Audit'!$E$13:$E$162,A4)</f>
        <v>0</v>
      </c>
    </row>
    <row r="5" customFormat="false" ht="15" hidden="false" customHeight="true" outlineLevel="0" collapsed="false">
      <c r="A5" s="18" t="s">
        <v>53</v>
      </c>
      <c r="B5" s="22" t="n">
        <f aca="false">SUMIF('Monthly Audit'!$E$13:$E$162,A5,'Monthly Audit'!$D$13:$D$162)</f>
        <v>0</v>
      </c>
      <c r="C5" s="23" t="n">
        <f aca="false">IF($B$15=0,0,B5/$B$15)</f>
        <v>0</v>
      </c>
      <c r="D5" s="24" t="n">
        <f aca="false">COUNTIF('Monthly Audit'!$E$13:$E$162,A5)</f>
        <v>0</v>
      </c>
    </row>
    <row r="6" customFormat="false" ht="15" hidden="false" customHeight="true" outlineLevel="0" collapsed="false">
      <c r="A6" s="18" t="s">
        <v>54</v>
      </c>
      <c r="B6" s="22" t="n">
        <f aca="false">SUMIF('Monthly Audit'!$E$13:$E$162,A6,'Monthly Audit'!$D$13:$D$162)</f>
        <v>0</v>
      </c>
      <c r="C6" s="23" t="n">
        <f aca="false">IF($B$15=0,0,B6/$B$15)</f>
        <v>0</v>
      </c>
      <c r="D6" s="24" t="n">
        <f aca="false">COUNTIF('Monthly Audit'!$E$13:$E$162,A6)</f>
        <v>0</v>
      </c>
    </row>
    <row r="7" customFormat="false" ht="15" hidden="false" customHeight="true" outlineLevel="0" collapsed="false">
      <c r="A7" s="18" t="s">
        <v>55</v>
      </c>
      <c r="B7" s="22" t="n">
        <f aca="false">SUMIF('Monthly Audit'!$E$13:$E$162,A7,'Monthly Audit'!$D$13:$D$162)</f>
        <v>0</v>
      </c>
      <c r="C7" s="23" t="n">
        <f aca="false">IF($B$15=0,0,B7/$B$15)</f>
        <v>0</v>
      </c>
      <c r="D7" s="24" t="n">
        <f aca="false">COUNTIF('Monthly Audit'!$E$13:$E$162,A7)</f>
        <v>0</v>
      </c>
    </row>
    <row r="8" customFormat="false" ht="15" hidden="false" customHeight="true" outlineLevel="0" collapsed="false">
      <c r="A8" s="18" t="s">
        <v>56</v>
      </c>
      <c r="B8" s="22" t="n">
        <f aca="false">SUMIF('Monthly Audit'!$E$13:$E$162,A8,'Monthly Audit'!$D$13:$D$162)</f>
        <v>0</v>
      </c>
      <c r="C8" s="23" t="n">
        <f aca="false">IF($B$15=0,0,B8/$B$15)</f>
        <v>0</v>
      </c>
      <c r="D8" s="24" t="n">
        <f aca="false">COUNTIF('Monthly Audit'!$E$13:$E$162,A8)</f>
        <v>0</v>
      </c>
    </row>
    <row r="9" customFormat="false" ht="15" hidden="false" customHeight="true" outlineLevel="0" collapsed="false">
      <c r="A9" s="18" t="s">
        <v>57</v>
      </c>
      <c r="B9" s="22" t="n">
        <f aca="false">SUMIF('Monthly Audit'!$E$13:$E$162,A9,'Monthly Audit'!$D$13:$D$162)</f>
        <v>0</v>
      </c>
      <c r="C9" s="23" t="n">
        <f aca="false">IF($B$15=0,0,B9/$B$15)</f>
        <v>0</v>
      </c>
      <c r="D9" s="24" t="n">
        <f aca="false">COUNTIF('Monthly Audit'!$E$13:$E$162,A9)</f>
        <v>0</v>
      </c>
    </row>
    <row r="10" customFormat="false" ht="15" hidden="false" customHeight="true" outlineLevel="0" collapsed="false">
      <c r="A10" s="18" t="s">
        <v>58</v>
      </c>
      <c r="B10" s="22" t="n">
        <f aca="false">SUMIF('Monthly Audit'!$E$13:$E$162,A10,'Monthly Audit'!$D$13:$D$162)</f>
        <v>0</v>
      </c>
      <c r="C10" s="23" t="n">
        <f aca="false">IF($B$15=0,0,B10/$B$15)</f>
        <v>0</v>
      </c>
      <c r="D10" s="24" t="n">
        <f aca="false">COUNTIF('Monthly Audit'!$E$13:$E$162,A10)</f>
        <v>0</v>
      </c>
    </row>
    <row r="11" customFormat="false" ht="15" hidden="false" customHeight="true" outlineLevel="0" collapsed="false">
      <c r="A11" s="18" t="s">
        <v>59</v>
      </c>
      <c r="B11" s="22" t="n">
        <f aca="false">SUMIF('Monthly Audit'!$E$13:$E$162,A11,'Monthly Audit'!$D$13:$D$162)</f>
        <v>0</v>
      </c>
      <c r="C11" s="23" t="n">
        <f aca="false">IF($B$15=0,0,B11/$B$15)</f>
        <v>0</v>
      </c>
      <c r="D11" s="24" t="n">
        <f aca="false">COUNTIF('Monthly Audit'!$E$13:$E$162,A11)</f>
        <v>0</v>
      </c>
    </row>
    <row r="12" customFormat="false" ht="15" hidden="false" customHeight="true" outlineLevel="0" collapsed="false">
      <c r="A12" s="18" t="s">
        <v>60</v>
      </c>
      <c r="B12" s="22" t="n">
        <f aca="false">SUMIF('Monthly Audit'!$E$13:$E$162,A12,'Monthly Audit'!$D$13:$D$162)</f>
        <v>0</v>
      </c>
      <c r="C12" s="23" t="n">
        <f aca="false">IF($B$15=0,0,B12/$B$15)</f>
        <v>0</v>
      </c>
      <c r="D12" s="24" t="n">
        <f aca="false">COUNTIF('Monthly Audit'!$E$13:$E$162,A12)</f>
        <v>0</v>
      </c>
    </row>
    <row r="13" customFormat="false" ht="15" hidden="false" customHeight="true" outlineLevel="0" collapsed="false">
      <c r="A13" s="18" t="s">
        <v>61</v>
      </c>
      <c r="B13" s="22" t="n">
        <f aca="false">SUMIF('Monthly Audit'!$E$13:$E$162,A13,'Monthly Audit'!$D$13:$D$162)</f>
        <v>0</v>
      </c>
      <c r="C13" s="23" t="n">
        <f aca="false">IF($B$15=0,0,B13/$B$15)</f>
        <v>0</v>
      </c>
      <c r="D13" s="24" t="n">
        <f aca="false">COUNTIF('Monthly Audit'!$E$13:$E$162,A13)</f>
        <v>0</v>
      </c>
    </row>
    <row r="14" customFormat="false" ht="15" hidden="false" customHeight="true" outlineLevel="0" collapsed="false">
      <c r="A14" s="18" t="s">
        <v>62</v>
      </c>
      <c r="B14" s="22" t="n">
        <f aca="false">SUMIF('Monthly Audit'!$E$13:$E$162,A14,'Monthly Audit'!$D$13:$D$162)</f>
        <v>0</v>
      </c>
      <c r="C14" s="23" t="n">
        <f aca="false">IF($B$15=0,0,B14/$B$15)</f>
        <v>0</v>
      </c>
      <c r="D14" s="24" t="n">
        <f aca="false">COUNTIF('Monthly Audit'!$E$13:$E$162,A14)</f>
        <v>0</v>
      </c>
    </row>
    <row r="15" customFormat="false" ht="15" hidden="false" customHeight="true" outlineLevel="0" collapsed="false">
      <c r="A15" s="5" t="s">
        <v>63</v>
      </c>
      <c r="B15" s="25" t="n">
        <f aca="false">SUM(B4:B14)</f>
        <v>0</v>
      </c>
    </row>
    <row r="16" customFormat="false" ht="15" hidden="false" customHeight="true" outlineLevel="0" collapsed="false">
      <c r="A16" s="5" t="s">
        <v>64</v>
      </c>
      <c r="B16" s="26" t="n">
        <f aca="false">'Monthly Audit'!F4-B15</f>
        <v>0</v>
      </c>
    </row>
  </sheetData>
  <mergeCells count="1">
    <mergeCell ref="A1:D1"/>
  </mergeCells>
  <conditionalFormatting sqref="B16">
    <cfRule type="cellIs" priority="2" operator="notEqual" aboveAverage="0" equalAverage="0" bottom="0" percent="0" rank="0" text="" dxfId="3">
      <formula>0</formula>
    </cfRule>
    <cfRule type="cellIs" priority="3" operator="equal" aboveAverage="0" equalAverage="0" bottom="0" percent="0" rank="0" text="" dxfId="4">
      <formula>0</formula>
    </cfRule>
  </conditionalFormatting>
  <conditionalFormatting sqref="B4:B14">
    <cfRule type="dataBar" priority="4">
      <dataBar showValue="1" minLength="10" maxLength="90">
        <cfvo type="num" val="0"/>
        <cfvo type="max" val="0"/>
        <color rgb="FFC8102E"/>
      </dataBar>
      <extLst>
        <ext xmlns:x14="http://schemas.microsoft.com/office/spreadsheetml/2009/9/main" uri="{B025F937-C7B1-47D3-B67F-A62EFF666E3E}">
          <x14:id>{6B4B5458-2DA0-4F15-8FA2-C3157BEE9181}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B4B5458-2DA0-4F15-8FA2-C3157BEE9181}">
            <x14:dataBar minLength="10" maxLength="90" axisPosition="none" gradient="true">
              <x14:cfvo type="num">
                <xm:f>0</xm:f>
              </x14:cfvo>
              <x14:cfvo type="max"/>
              <x14:negativeFillColor rgb="FFC8102E"/>
              <x14:axisColor rgb="FF000000"/>
            </x14:dataBar>
          </x14:cfRule>
          <xm:sqref>B4:B14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6"/>
    <col collapsed="false" customWidth="true" hidden="false" outlineLevel="0" max="2" min="2" style="1" width="15"/>
    <col collapsed="false" customWidth="true" hidden="false" outlineLevel="0" max="3" min="3" style="1" width="34"/>
    <col collapsed="false" customWidth="true" hidden="false" outlineLevel="0" max="4" min="4" style="1" width="18"/>
    <col collapsed="false" customWidth="true" hidden="false" outlineLevel="0" max="5" min="5" style="1" width="14"/>
    <col collapsed="false" customWidth="true" hidden="false" outlineLevel="0" max="6" min="6" style="1" width="30"/>
  </cols>
  <sheetData>
    <row r="1" customFormat="false" ht="25.5" hidden="false" customHeight="true" outlineLevel="0" collapsed="false">
      <c r="A1" s="2" t="s">
        <v>65</v>
      </c>
      <c r="B1" s="2"/>
      <c r="C1" s="2"/>
      <c r="D1" s="2"/>
      <c r="E1" s="2"/>
      <c r="F1" s="2"/>
    </row>
    <row r="2" customFormat="false" ht="15.75" hidden="false" customHeight="true" outlineLevel="0" collapsed="false">
      <c r="A2" s="6" t="s">
        <v>66</v>
      </c>
      <c r="B2" s="6"/>
      <c r="C2" s="6"/>
      <c r="D2" s="6"/>
      <c r="E2" s="6"/>
      <c r="F2" s="6"/>
    </row>
    <row r="4" customFormat="false" ht="15" hidden="false" customHeight="true" outlineLevel="0" collapsed="false">
      <c r="A4" s="21" t="s">
        <v>67</v>
      </c>
      <c r="B4" s="21" t="s">
        <v>68</v>
      </c>
      <c r="C4" s="21" t="s">
        <v>69</v>
      </c>
      <c r="D4" s="21" t="s">
        <v>70</v>
      </c>
      <c r="E4" s="21" t="s">
        <v>71</v>
      </c>
      <c r="F4" s="21" t="s">
        <v>72</v>
      </c>
    </row>
    <row r="5" customFormat="false" ht="15" hidden="false" customHeight="true" outlineLevel="0" collapsed="false">
      <c r="A5" s="18"/>
      <c r="B5" s="19"/>
      <c r="C5" s="18"/>
      <c r="D5" s="18"/>
      <c r="E5" s="18"/>
      <c r="F5" s="18"/>
    </row>
    <row r="6" customFormat="false" ht="15" hidden="false" customHeight="true" outlineLevel="0" collapsed="false">
      <c r="A6" s="18"/>
      <c r="B6" s="19"/>
      <c r="C6" s="18"/>
      <c r="D6" s="18"/>
      <c r="E6" s="18"/>
      <c r="F6" s="18"/>
    </row>
    <row r="7" customFormat="false" ht="15" hidden="false" customHeight="true" outlineLevel="0" collapsed="false">
      <c r="A7" s="18"/>
      <c r="B7" s="19"/>
      <c r="C7" s="18"/>
      <c r="D7" s="18"/>
      <c r="E7" s="18"/>
      <c r="F7" s="18"/>
    </row>
    <row r="8" customFormat="false" ht="15" hidden="false" customHeight="true" outlineLevel="0" collapsed="false">
      <c r="A8" s="18"/>
      <c r="B8" s="19"/>
      <c r="C8" s="18"/>
      <c r="D8" s="18"/>
      <c r="E8" s="18"/>
      <c r="F8" s="18"/>
    </row>
    <row r="9" customFormat="false" ht="15" hidden="false" customHeight="true" outlineLevel="0" collapsed="false">
      <c r="A9" s="18"/>
      <c r="B9" s="19"/>
      <c r="C9" s="18"/>
      <c r="D9" s="18"/>
      <c r="E9" s="18"/>
      <c r="F9" s="18"/>
    </row>
    <row r="10" customFormat="false" ht="15" hidden="false" customHeight="true" outlineLevel="0" collapsed="false">
      <c r="A10" s="18"/>
      <c r="B10" s="19"/>
      <c r="C10" s="18"/>
      <c r="D10" s="18"/>
      <c r="E10" s="18"/>
      <c r="F10" s="18"/>
    </row>
    <row r="11" customFormat="false" ht="15" hidden="false" customHeight="true" outlineLevel="0" collapsed="false">
      <c r="A11" s="18"/>
      <c r="B11" s="19"/>
      <c r="C11" s="18"/>
      <c r="D11" s="18"/>
      <c r="E11" s="18"/>
      <c r="F11" s="18"/>
    </row>
    <row r="12" customFormat="false" ht="15" hidden="false" customHeight="true" outlineLevel="0" collapsed="false">
      <c r="A12" s="18"/>
      <c r="B12" s="19"/>
      <c r="C12" s="18"/>
      <c r="D12" s="18"/>
      <c r="E12" s="18"/>
      <c r="F12" s="18"/>
    </row>
    <row r="13" customFormat="false" ht="15" hidden="false" customHeight="true" outlineLevel="0" collapsed="false">
      <c r="A13" s="18"/>
      <c r="B13" s="19"/>
      <c r="C13" s="18"/>
      <c r="D13" s="18"/>
      <c r="E13" s="18"/>
      <c r="F13" s="18"/>
    </row>
    <row r="14" customFormat="false" ht="15" hidden="false" customHeight="true" outlineLevel="0" collapsed="false">
      <c r="A14" s="18"/>
      <c r="B14" s="19"/>
      <c r="C14" s="18"/>
      <c r="D14" s="18"/>
      <c r="E14" s="18"/>
      <c r="F14" s="18"/>
    </row>
    <row r="15" customFormat="false" ht="15" hidden="false" customHeight="true" outlineLevel="0" collapsed="false">
      <c r="A15" s="18"/>
      <c r="B15" s="19"/>
      <c r="C15" s="18"/>
      <c r="D15" s="18"/>
      <c r="E15" s="18"/>
      <c r="F15" s="18"/>
    </row>
    <row r="16" customFormat="false" ht="15" hidden="false" customHeight="true" outlineLevel="0" collapsed="false">
      <c r="A16" s="18"/>
      <c r="B16" s="19"/>
      <c r="C16" s="18"/>
      <c r="D16" s="18"/>
      <c r="E16" s="18"/>
      <c r="F16" s="18"/>
    </row>
    <row r="17" customFormat="false" ht="15" hidden="false" customHeight="true" outlineLevel="0" collapsed="false">
      <c r="A17" s="18"/>
      <c r="B17" s="19"/>
      <c r="C17" s="18"/>
      <c r="D17" s="18"/>
      <c r="E17" s="18"/>
      <c r="F17" s="18"/>
    </row>
    <row r="18" customFormat="false" ht="15" hidden="false" customHeight="true" outlineLevel="0" collapsed="false">
      <c r="A18" s="18"/>
      <c r="B18" s="19"/>
      <c r="C18" s="18"/>
      <c r="D18" s="18"/>
      <c r="E18" s="18"/>
      <c r="F18" s="18"/>
    </row>
    <row r="19" customFormat="false" ht="15" hidden="false" customHeight="true" outlineLevel="0" collapsed="false">
      <c r="A19" s="18"/>
      <c r="B19" s="19"/>
      <c r="C19" s="18"/>
      <c r="D19" s="18"/>
      <c r="E19" s="18"/>
      <c r="F19" s="18"/>
    </row>
    <row r="20" customFormat="false" ht="15" hidden="false" customHeight="true" outlineLevel="0" collapsed="false">
      <c r="A20" s="18"/>
      <c r="B20" s="19"/>
      <c r="C20" s="18"/>
      <c r="D20" s="18"/>
      <c r="E20" s="18"/>
      <c r="F20" s="18"/>
    </row>
    <row r="21" customFormat="false" ht="15" hidden="false" customHeight="true" outlineLevel="0" collapsed="false">
      <c r="A21" s="18"/>
      <c r="B21" s="19"/>
      <c r="C21" s="18"/>
      <c r="D21" s="18"/>
      <c r="E21" s="18"/>
      <c r="F21" s="18"/>
    </row>
    <row r="22" customFormat="false" ht="15" hidden="false" customHeight="true" outlineLevel="0" collapsed="false">
      <c r="A22" s="18"/>
      <c r="B22" s="19"/>
      <c r="C22" s="18"/>
      <c r="D22" s="18"/>
      <c r="E22" s="18"/>
      <c r="F22" s="18"/>
    </row>
    <row r="23" customFormat="false" ht="15" hidden="false" customHeight="true" outlineLevel="0" collapsed="false">
      <c r="A23" s="18"/>
      <c r="B23" s="19"/>
      <c r="C23" s="18"/>
      <c r="D23" s="18"/>
      <c r="E23" s="18"/>
      <c r="F23" s="18"/>
    </row>
    <row r="24" customFormat="false" ht="15" hidden="false" customHeight="true" outlineLevel="0" collapsed="false">
      <c r="A24" s="18"/>
      <c r="B24" s="19"/>
      <c r="C24" s="18"/>
      <c r="D24" s="18"/>
      <c r="E24" s="18"/>
      <c r="F24" s="18"/>
    </row>
    <row r="25" customFormat="false" ht="15" hidden="false" customHeight="true" outlineLevel="0" collapsed="false">
      <c r="A25" s="18"/>
      <c r="B25" s="19"/>
      <c r="C25" s="18"/>
      <c r="D25" s="18"/>
      <c r="E25" s="18"/>
      <c r="F25" s="18"/>
    </row>
    <row r="26" customFormat="false" ht="15" hidden="false" customHeight="true" outlineLevel="0" collapsed="false">
      <c r="A26" s="18"/>
      <c r="B26" s="19"/>
      <c r="C26" s="18"/>
      <c r="D26" s="18"/>
      <c r="E26" s="18"/>
      <c r="F26" s="18"/>
    </row>
    <row r="27" customFormat="false" ht="15" hidden="false" customHeight="true" outlineLevel="0" collapsed="false">
      <c r="A27" s="18"/>
      <c r="B27" s="19"/>
      <c r="C27" s="18"/>
      <c r="D27" s="18"/>
      <c r="E27" s="18"/>
      <c r="F27" s="18"/>
    </row>
    <row r="28" customFormat="false" ht="15" hidden="false" customHeight="true" outlineLevel="0" collapsed="false">
      <c r="A28" s="18"/>
      <c r="B28" s="19"/>
      <c r="C28" s="18"/>
      <c r="D28" s="18"/>
      <c r="E28" s="18"/>
      <c r="F28" s="18"/>
    </row>
    <row r="29" customFormat="false" ht="15" hidden="false" customHeight="true" outlineLevel="0" collapsed="false">
      <c r="A29" s="18"/>
      <c r="B29" s="19"/>
      <c r="C29" s="18"/>
      <c r="D29" s="18"/>
      <c r="E29" s="18"/>
      <c r="F29" s="18"/>
    </row>
    <row r="30" customFormat="false" ht="15" hidden="false" customHeight="true" outlineLevel="0" collapsed="false">
      <c r="A30" s="18"/>
      <c r="B30" s="19"/>
      <c r="C30" s="18"/>
      <c r="D30" s="18"/>
      <c r="E30" s="18"/>
      <c r="F30" s="18"/>
    </row>
    <row r="31" customFormat="false" ht="15" hidden="false" customHeight="true" outlineLevel="0" collapsed="false">
      <c r="A31" s="18"/>
      <c r="B31" s="19"/>
      <c r="C31" s="18"/>
      <c r="D31" s="18"/>
      <c r="E31" s="18"/>
      <c r="F31" s="18"/>
    </row>
    <row r="32" customFormat="false" ht="15" hidden="false" customHeight="true" outlineLevel="0" collapsed="false">
      <c r="A32" s="18"/>
      <c r="B32" s="19"/>
      <c r="C32" s="18"/>
      <c r="D32" s="18"/>
      <c r="E32" s="18"/>
      <c r="F32" s="18"/>
    </row>
    <row r="33" customFormat="false" ht="15" hidden="false" customHeight="true" outlineLevel="0" collapsed="false">
      <c r="A33" s="18"/>
      <c r="B33" s="19"/>
      <c r="C33" s="18"/>
      <c r="D33" s="18"/>
      <c r="E33" s="18"/>
      <c r="F33" s="18"/>
    </row>
    <row r="34" customFormat="false" ht="15" hidden="false" customHeight="true" outlineLevel="0" collapsed="false">
      <c r="A34" s="18"/>
      <c r="B34" s="19"/>
      <c r="C34" s="18"/>
      <c r="D34" s="18"/>
      <c r="E34" s="18"/>
      <c r="F34" s="18"/>
    </row>
    <row r="35" customFormat="false" ht="15" hidden="false" customHeight="true" outlineLevel="0" collapsed="false">
      <c r="A35" s="18"/>
      <c r="B35" s="19"/>
      <c r="C35" s="18"/>
      <c r="D35" s="18"/>
      <c r="E35" s="18"/>
      <c r="F35" s="18"/>
    </row>
    <row r="36" customFormat="false" ht="15" hidden="false" customHeight="true" outlineLevel="0" collapsed="false">
      <c r="A36" s="18"/>
      <c r="B36" s="19"/>
      <c r="C36" s="18"/>
      <c r="D36" s="18"/>
      <c r="E36" s="18"/>
      <c r="F36" s="18"/>
    </row>
    <row r="37" customFormat="false" ht="15" hidden="false" customHeight="true" outlineLevel="0" collapsed="false">
      <c r="A37" s="18"/>
      <c r="B37" s="19"/>
      <c r="C37" s="18"/>
      <c r="D37" s="18"/>
      <c r="E37" s="18"/>
      <c r="F37" s="18"/>
    </row>
    <row r="38" customFormat="false" ht="15" hidden="false" customHeight="true" outlineLevel="0" collapsed="false">
      <c r="A38" s="18"/>
      <c r="B38" s="19"/>
      <c r="C38" s="18"/>
      <c r="D38" s="18"/>
      <c r="E38" s="18"/>
      <c r="F38" s="18"/>
    </row>
    <row r="39" customFormat="false" ht="15" hidden="false" customHeight="true" outlineLevel="0" collapsed="false">
      <c r="A39" s="18"/>
      <c r="B39" s="19"/>
      <c r="C39" s="18"/>
      <c r="D39" s="18"/>
      <c r="E39" s="18"/>
      <c r="F39" s="18"/>
    </row>
    <row r="40" customFormat="false" ht="15" hidden="false" customHeight="true" outlineLevel="0" collapsed="false">
      <c r="A40" s="18"/>
      <c r="B40" s="19"/>
      <c r="C40" s="18"/>
      <c r="D40" s="18"/>
      <c r="E40" s="18"/>
      <c r="F40" s="18"/>
    </row>
    <row r="41" customFormat="false" ht="15" hidden="false" customHeight="true" outlineLevel="0" collapsed="false">
      <c r="A41" s="18"/>
      <c r="B41" s="19"/>
      <c r="C41" s="18"/>
      <c r="D41" s="18"/>
      <c r="E41" s="18"/>
      <c r="F41" s="18"/>
    </row>
    <row r="42" customFormat="false" ht="15" hidden="false" customHeight="true" outlineLevel="0" collapsed="false">
      <c r="A42" s="18"/>
      <c r="B42" s="19"/>
      <c r="C42" s="18"/>
      <c r="D42" s="18"/>
      <c r="E42" s="18"/>
      <c r="F42" s="18"/>
    </row>
    <row r="43" customFormat="false" ht="15" hidden="false" customHeight="true" outlineLevel="0" collapsed="false">
      <c r="A43" s="18"/>
      <c r="B43" s="19"/>
      <c r="C43" s="18"/>
      <c r="D43" s="18"/>
      <c r="E43" s="18"/>
      <c r="F43" s="18"/>
    </row>
    <row r="44" customFormat="false" ht="15" hidden="false" customHeight="true" outlineLevel="0" collapsed="false">
      <c r="A44" s="18"/>
      <c r="B44" s="19"/>
      <c r="C44" s="18"/>
      <c r="D44" s="18"/>
      <c r="E44" s="18"/>
      <c r="F44" s="18"/>
    </row>
    <row r="46" customFormat="false" ht="15" hidden="false" customHeight="true" outlineLevel="0" collapsed="false">
      <c r="A46" s="5" t="s">
        <v>73</v>
      </c>
      <c r="B46" s="25" t="n">
        <f aca="false">SUM(B5:B44)</f>
        <v>0</v>
      </c>
    </row>
    <row r="47" customFormat="false" ht="15" hidden="false" customHeight="true" outlineLevel="0" collapsed="false">
      <c r="A47" s="11" t="s">
        <v>74</v>
      </c>
      <c r="B47" s="27" t="n">
        <f aca="false">B46*12</f>
        <v>0</v>
      </c>
    </row>
  </sheetData>
  <mergeCells count="2">
    <mergeCell ref="A1:F1"/>
    <mergeCell ref="A2:F2"/>
  </mergeCells>
  <conditionalFormatting sqref="A5:F44">
    <cfRule type="expression" priority="2" aboveAverage="0" equalAverage="0" bottom="0" percent="0" rank="0" text="" dxfId="3">
      <formula>$E5="No — cancel"</formula>
    </cfRule>
    <cfRule type="expression" priority="3" aboveAverage="0" equalAverage="0" bottom="0" percent="0" rank="0" text="" dxfId="2">
      <formula>$E5="Review"</formula>
    </cfRule>
  </conditionalFormatting>
  <dataValidations count="1">
    <dataValidation allowBlank="true" errorStyle="stop" operator="between" showDropDown="false" showErrorMessage="false" showInputMessage="false" sqref="E5:E44" type="list">
      <formula1>"Yes,No — cancel,Review"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2026-07-07T20:21:34Z</dcterms:created>
  <dc:creator>openpyxl</dc:creator>
  <dc:description/>
  <dc:language>en-US</dc:language>
  <cp:lastModifiedBy/>
  <dcterms:modified xsi:type="dcterms:W3CDTF">2026-07-07T20:22:13Z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